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ГОСУСЛУГИ  к 1-му числу\"/>
    </mc:Choice>
  </mc:AlternateContent>
  <xr:revisionPtr revIDLastSave="0" documentId="13_ncr:1_{B8AFFEEE-712C-4831-9DF0-12A7E2525A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иложение 1" sheetId="1" r:id="rId1"/>
    <sheet name="приложение 2" sheetId="2" r:id="rId2"/>
    <sheet name="приложение 3" sheetId="10" r:id="rId3"/>
    <sheet name="приложение 4" sheetId="9" r:id="rId4"/>
  </sheets>
  <definedNames>
    <definedName name="_xlnm.Print_Area" localSheetId="0">'приложение 1'!$A$1:$Q$45</definedName>
    <definedName name="_xlnm.Print_Area" localSheetId="1">'приложение 2'!$A$1:$G$41</definedName>
    <definedName name="_xlnm.Print_Area" localSheetId="2">'приложение 3'!$A$1:$C$97</definedName>
    <definedName name="_xlnm.Print_Area" localSheetId="3">'приложение 4'!$A$1:$I$26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0" l="1"/>
  <c r="C6" i="10"/>
  <c r="E32" i="1" l="1"/>
  <c r="D32" i="1"/>
  <c r="E34" i="1"/>
  <c r="D34" i="1"/>
  <c r="G35" i="2" l="1"/>
  <c r="F35" i="2"/>
  <c r="E35" i="2"/>
  <c r="D35" i="2"/>
  <c r="E36" i="1"/>
  <c r="D36" i="1"/>
  <c r="O39" i="1"/>
  <c r="N39" i="1"/>
  <c r="M39" i="1"/>
  <c r="L39" i="1"/>
  <c r="K39" i="1"/>
  <c r="J39" i="1"/>
  <c r="I39" i="1"/>
  <c r="H39" i="1"/>
  <c r="G39" i="1"/>
  <c r="F39" i="1"/>
  <c r="E38" i="1"/>
  <c r="D38" i="1"/>
  <c r="E37" i="1"/>
  <c r="D37" i="1"/>
  <c r="E35" i="1"/>
  <c r="D35" i="1"/>
  <c r="E28" i="1"/>
  <c r="D28" i="1"/>
  <c r="E27" i="1"/>
  <c r="D27" i="1"/>
  <c r="E33" i="1"/>
  <c r="D33" i="1"/>
  <c r="E31" i="1"/>
  <c r="D31" i="1"/>
  <c r="E30" i="1"/>
  <c r="D30" i="1"/>
  <c r="E29" i="1"/>
  <c r="D29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D39" i="1" l="1"/>
  <c r="E39" i="1"/>
</calcChain>
</file>

<file path=xl/sharedStrings.xml><?xml version="1.0" encoding="utf-8"?>
<sst xmlns="http://schemas.openxmlformats.org/spreadsheetml/2006/main" count="376" uniqueCount="253">
  <si>
    <t>Приложение № 1  к отчету по внутреннему контролю</t>
  </si>
  <si>
    <t>№ п/п</t>
  </si>
  <si>
    <t>Код госуслуги</t>
  </si>
  <si>
    <t>Наименование                                     государственных услуг</t>
  </si>
  <si>
    <r>
      <t xml:space="preserve">ВСЕГО </t>
    </r>
    <r>
      <rPr>
        <sz val="12"/>
        <rFont val="Arial"/>
        <family val="2"/>
        <charset val="204"/>
      </rPr>
      <t>(количество оказанных госуслуг)</t>
    </r>
  </si>
  <si>
    <t>непосредственно оказанных через: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</si>
  <si>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</si>
  <si>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</si>
  <si>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</si>
  <si>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</si>
  <si>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2"/>
        <rFont val="Arial"/>
        <family val="2"/>
        <charset val="204"/>
      </rPr>
      <t xml:space="preserve">(за исключением веб-портала "электронного правительства" www.egov.kz, www.elicense.kz) </t>
    </r>
  </si>
  <si>
    <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2"/>
        <rFont val="Arial"/>
        <family val="2"/>
        <charset val="204"/>
      </rPr>
      <t>(за исключением веб-портала "электронного правительства" www.egov.kz, www.elicense.kz)</t>
    </r>
  </si>
  <si>
    <t>физ. лица</t>
  </si>
  <si>
    <t>юр. лица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</si>
  <si>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</si>
  <si>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</si>
  <si>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</si>
  <si>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</si>
  <si>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</si>
  <si>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</si>
  <si>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</si>
  <si>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</si>
  <si>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Вызов скорой медицинской помощи</t>
  </si>
  <si>
    <t>Выдача направления пациентам на госпитализацию в стационар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</si>
  <si>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</si>
  <si>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</si>
  <si>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</si>
  <si>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</si>
  <si>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</si>
  <si>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</si>
  <si>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</si>
  <si>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</si>
  <si>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</si>
  <si>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</si>
  <si>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 техническом и профессиональном, послесреднем образовании</t>
  </si>
  <si>
    <t>Прием документов в организации технического и профессионального, послесреднего образования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</si>
  <si>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</si>
  <si>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Прием документов для прохождения аттестации педагогов</t>
  </si>
  <si>
    <t>Выдача справки лицам, не завершившим техническое-профессиональное, послесреднее образование</t>
  </si>
  <si>
    <t>ИТОГО</t>
  </si>
  <si>
    <t>Выдача документов о прохождении повышения квалификации и сертификационных курсов кадров отрасли здравоохранения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</si>
  <si>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</si>
  <si>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</si>
  <si>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Количество обоснованных отказов</t>
  </si>
  <si>
    <t>Количество необоснованных отказов</t>
  </si>
  <si>
    <t xml:space="preserve">  в электронном виде</t>
  </si>
  <si>
    <t>в бумажном виде</t>
  </si>
  <si>
    <r>
      <t xml:space="preserve">ИТОГО </t>
    </r>
    <r>
      <rPr>
        <i/>
        <sz val="12"/>
        <color theme="1"/>
        <rFont val="Arial"/>
        <family val="2"/>
        <charset val="204"/>
      </rPr>
      <t/>
    </r>
  </si>
  <si>
    <t>Приложение № 3 к отчету по внутреннему контролю</t>
  </si>
  <si>
    <t>Выполняемые мероприятия</t>
  </si>
  <si>
    <t xml:space="preserve">кол-во </t>
  </si>
  <si>
    <t>1. Информация о результатах контрольных мероприятий (установленных по итогам внутреннего контроля)</t>
  </si>
  <si>
    <t>1.</t>
  </si>
  <si>
    <t xml:space="preserve">Количество проведенных контрольных мероприятий, всего, из них:
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</si>
  <si>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</si>
  <si>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</si>
  <si>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</si>
  <si>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</si>
  <si>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</si>
  <si>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</si>
  <si>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</si>
  <si>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</si>
  <si>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</si>
  <si>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</si>
  <si>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</si>
  <si>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</si>
  <si>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</si>
  <si>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</si>
  <si>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</si>
  <si>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</si>
  <si>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</si>
  <si>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</si>
  <si>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</si>
  <si>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</si>
  <si>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</si>
  <si>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</si>
  <si>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</si>
  <si>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</si>
  <si>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</si>
  <si>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</si>
  <si>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</si>
  <si>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</si>
  <si>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</si>
  <si>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</si>
  <si>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</si>
  <si>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</si>
  <si>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</si>
  <si>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</si>
  <si>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</si>
  <si>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</si>
  <si>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 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</si>
  <si>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</si>
  <si>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</si>
  <si>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</si>
  <si>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>Количество выявленных в ходе контрольных мероприятий нарушений сроков рассмотрения жалоб</t>
  </si>
  <si>
    <t>7.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</si>
  <si>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</si>
  <si>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</si>
  <si>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</si>
  <si>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</si>
  <si>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</si>
  <si>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</si>
  <si>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</si>
  <si>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</si>
  <si>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</si>
  <si>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</si>
  <si>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</si>
  <si>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</si>
  <si>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</si>
  <si>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</si>
  <si>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</si>
  <si>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</si>
  <si>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</si>
  <si>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</si>
  <si>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</si>
  <si>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</si>
  <si>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</si>
  <si>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</si>
  <si>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Количество выработанных рекомендаций по итогам контрольных мероприятий, всего, из них:</t>
  </si>
  <si>
    <t>9.1.</t>
  </si>
  <si>
    <t>исполненных</t>
  </si>
  <si>
    <t>9.2.</t>
  </si>
  <si>
    <t>неисполненных</t>
  </si>
  <si>
    <t>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осударственных услуг и в сфере информатизации</t>
  </si>
  <si>
    <t>№</t>
  </si>
  <si>
    <t>10</t>
  </si>
  <si>
    <t>Количество государственных услуг, оказанных с нарушением установленных сроков, всего, в том числе:</t>
  </si>
  <si>
    <t>10.1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</si>
  <si>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</si>
  <si>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</si>
  <si>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10.2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</si>
  <si>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</si>
  <si>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10.3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</si>
  <si>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</si>
  <si>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10.4</t>
  </si>
  <si>
    <t>оказанных с нарушением установленных сроков через Государственную корпорацию, всего, в том числе по видам услуг:</t>
  </si>
  <si>
    <t>11</t>
  </si>
  <si>
    <t>Количество нарушений сроков отказов оказания государственных услуг, всего, в том числе:</t>
  </si>
  <si>
    <t>11.1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</si>
  <si>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</si>
  <si>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11.2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</si>
  <si>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</si>
  <si>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11.3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</si>
  <si>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</si>
  <si>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</si>
  <si>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11.4</t>
  </si>
  <si>
    <t>оказанных с нарушением установленных сроков отказов через Государственную корпорацию, всего, в том числе по видам услуг:</t>
  </si>
  <si>
    <t>3. Информация о количестве жалоб на качество оказанных государственных услуг</t>
  </si>
  <si>
    <t>12</t>
  </si>
  <si>
    <t>Количество жалоб на качество оказанных государственных услуг – всего, в том числе:</t>
  </si>
  <si>
    <t>12.1</t>
  </si>
  <si>
    <t>оказанных в бумажном виде, всего, в том числе по видам услуг:</t>
  </si>
  <si>
    <t>12.2</t>
  </si>
  <si>
    <t>оказанных в электронном виде, всего, в том числе по видам услуг:</t>
  </si>
  <si>
    <t>12.3</t>
  </si>
  <si>
    <t>оказанных через Государственную корпорацию, всего, в том числе по видам услуг:</t>
  </si>
  <si>
    <t>13</t>
  </si>
  <si>
    <t>Источники поступления жалоб на качество оказания государственной услуги:</t>
  </si>
  <si>
    <t>13.1</t>
  </si>
  <si>
    <t>от физических лиц</t>
  </si>
  <si>
    <t>13.2</t>
  </si>
  <si>
    <t>от государственных органов</t>
  </si>
  <si>
    <t>13.3</t>
  </si>
  <si>
    <t>от юридических лиц</t>
  </si>
  <si>
    <t>13.4</t>
  </si>
  <si>
    <t>поручения уполномоченного органа по оценке и контролю за качеством оказания государственных услуг</t>
  </si>
  <si>
    <t>13.5</t>
  </si>
  <si>
    <t>от акимата области</t>
  </si>
  <si>
    <t>13.6</t>
  </si>
  <si>
    <t>из средств массовой информации</t>
  </si>
  <si>
    <t>13.7</t>
  </si>
  <si>
    <t>из других источников</t>
  </si>
  <si>
    <t>14</t>
  </si>
  <si>
    <t>Количество нарушений сроков рассмотрения жалоб лиц на качество оказанных государственных услуг, всего, в том числе:</t>
  </si>
  <si>
    <t>14.1</t>
  </si>
  <si>
    <t>14.2</t>
  </si>
  <si>
    <t>14.3</t>
  </si>
  <si>
    <t>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</si>
  <si>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15.</t>
  </si>
  <si>
    <t>16.</t>
  </si>
  <si>
    <t>17</t>
  </si>
  <si>
    <t>Количество проведенных разъяснительных мероприятий по повышению качества оказания государственных услуг (17.1.+ 18)</t>
  </si>
  <si>
    <t>17.1</t>
  </si>
  <si>
    <t>Проведено семинаров-совещаний, «круглых столов», брифингов, конференций по вопросам качества оказания государственных услуг</t>
  </si>
  <si>
    <t>18</t>
  </si>
  <si>
    <t>Размещение информации в СМИ о порядке и возможностях получения государственных услуг</t>
  </si>
  <si>
    <t>18.1</t>
  </si>
  <si>
    <t xml:space="preserve">на телевидении </t>
  </si>
  <si>
    <t>18.2</t>
  </si>
  <si>
    <t>на радио</t>
  </si>
  <si>
    <t>18.3</t>
  </si>
  <si>
    <t>в газетах и других печатных изданиях</t>
  </si>
  <si>
    <t>18.4</t>
  </si>
  <si>
    <t>в социальных сетях: инстаграм, Фейсбук, В контакте (при более 1000 подписчиков на странице)</t>
  </si>
  <si>
    <t>18.5</t>
  </si>
  <si>
    <t xml:space="preserve">прямые эфиры </t>
  </si>
  <si>
    <t>19.</t>
  </si>
  <si>
    <t>Охват населения разъяснительными мероприятиями по повышению качества оказания государственных услуг</t>
  </si>
  <si>
    <t>20.</t>
  </si>
  <si>
    <t>Количество лиц, прошедших курсы повышения квалификации по вопросам оказания государственных услуг</t>
  </si>
  <si>
    <t>Примечание: корректность заполнения  данных (все ячейки должны быть заполнены). К примеру, если за отчетный период работа не проводилась необходимо поставить цифру 0</t>
  </si>
  <si>
    <t>Наименование услугодателя</t>
  </si>
  <si>
    <t xml:space="preserve">Количество  видов государственных услуг </t>
  </si>
  <si>
    <t>ФИО, должность сотрудников услугодателей,задействованных в оказании госуслуг  (указать ФИО полностью (отчество при наличии), "руководитель" либо "специалист"</t>
  </si>
  <si>
    <t xml:space="preserve">Год прохождения повышения квалификации по вопросам государственных услуг в филиале Академии </t>
  </si>
  <si>
    <t>Контактные данные сотрудников услугодателей (телефон с указанием кода)</t>
  </si>
  <si>
    <t>Критерии технического оснащения компьютера, данные по процессору</t>
  </si>
  <si>
    <t>базовая тактовая частота (** ГГц)</t>
  </si>
  <si>
    <t>количество ядер</t>
  </si>
  <si>
    <t>оперативная память в ГБ</t>
  </si>
  <si>
    <t>Перевод и восстановление обучающихся по типам организаций образования</t>
  </si>
  <si>
    <t>803007-1</t>
  </si>
  <si>
    <t>Актуализация (корректировка) сведе-ний о документах об образовании</t>
  </si>
  <si>
    <t>Приложение № 2  к отчету по внутреннему контролю</t>
  </si>
  <si>
    <t>DDR3 2 Гбайт</t>
  </si>
  <si>
    <t>ГКП на ПХВ  «Центр первичной медико-санитарной помощи» при управлении здравоохранения Акмолинской области</t>
  </si>
  <si>
    <t xml:space="preserve">Выдача справки о допуске к управлению транспортным средством
Выдача заключения о нуждаемости в санаторно-курортном лечении
</t>
  </si>
  <si>
    <t>3,2 ГГЦ</t>
  </si>
  <si>
    <t>DDR4 4 Гбайт</t>
  </si>
  <si>
    <t xml:space="preserve">Запись на прием к врачу
Выдача справки с медицинской организации, оказывающей первичную медико-санитарную помощь
Выдача листа о временной  нетрудоспособности  с медицинской организации, оказывающей первичную медико - санитарную помощь
Выдача справки о временной  нетрудоспособности  с медицинской организации, оказывающей первичную медико - санитарную помощь
 Выдача заключения о нуждаемости в санаторно-курортном лечении
Предоставление лекарственных средств специализированных лечебных продуктов, изделий медицинского  назначения отдельным категориям граждан
</t>
  </si>
  <si>
    <t>Запись на прием к врачу
Выдача справки с медицинской организации, оказывающей первичную медико-санитарную помощь
Выдача листа о временной  нетрудоспособности  с медицинской организации, оказывающей первичную медико - санитарную помощь
Выдача справки о временной  нетрудоспособности  с медицинской организации, оказывающей первичную медико - санитарную помощь
 Выдача заключения о нуждаемости в санаторно-курортном лечении
Предоставление лекарственных средств специализированных лечебных продуктов, изделий медицинского  назначения отдельным категориям граждан
Выдача направления пациентам на госпитализацию в стационар</t>
  </si>
  <si>
    <t>Калиев Нурсултан Есенгельдыұлы врач общей практики</t>
  </si>
  <si>
    <t>Калиева Жанерке Ақтұрланқызы врач общей практики</t>
  </si>
  <si>
    <t xml:space="preserve">Құрмаш Абай Таласбекұлы               врач-педиатр </t>
  </si>
  <si>
    <t xml:space="preserve">Усенова Жанат Асылбековна                       врач-педиатр </t>
  </si>
  <si>
    <t>Вызов врача на дом;
Запись на прием к врачу; 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</si>
  <si>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Култасова Анар Кабдилкамимовна                     триаж-медсестра</t>
  </si>
  <si>
    <t>2,93 ГГЦ</t>
  </si>
  <si>
    <t>Выдача справки о временной  нетрудоспособности  с медицинской организации, оказывающей первичную медико - санитарную помощь
Выдача листа о временной  нетрудоспособности  с медицинской организации, оказывающей первичную медико - санитарную помощь
Прохождение предварительных обязательных медицинских осмотров</t>
  </si>
  <si>
    <t xml:space="preserve">Титова Светлана Алексеевна фармацевт </t>
  </si>
  <si>
    <t>Вызов врача на дом;
Запись на прием к врачу</t>
  </si>
  <si>
    <t>Стрижко Галина Сергеевна регистратор</t>
  </si>
  <si>
    <t>обучение планируется в 2023 г.</t>
  </si>
  <si>
    <t>Гайтукиева Римма Амировна         врач общей практики</t>
  </si>
  <si>
    <t>Выдача выписки из медицинской карты стационарного больного, выдача листа о временной нетрудноспособности с медицинской организаций</t>
  </si>
  <si>
    <t>Сариева Шынар Чарипхановна акушер-гинеколог</t>
  </si>
  <si>
    <t xml:space="preserve">Кожагельдина Толкын Маратовна                    врач-педиатр </t>
  </si>
  <si>
    <t>Запись на прием к врачу
Выдача справки с медицинской организации, оказывающей первичную медико-санитарную помощь
Выдача листа о временной  нетрудоспособности  с медицинской организации, оказывающей первичную медико - санитарную помощь
Выдача справки о временной  нетрудоспособности  с медицинской организации, оказывающей первичную медико - санитарную помощь
Выдача заключения о нуждаемости в санаторно-курортном лечении
Предоставление лекарственных средств специализированных лечебных продуктов, изделий медицинского  назначения отдельным категориям граждан
Выдача направления пациентам на госпитализацию в стационар</t>
  </si>
  <si>
    <t>Прикрепление к медицинской организации, оказывающей первичную медико-санитарную помощь;  ответственный за формирование и предоставление отчетности</t>
  </si>
  <si>
    <t>Турисбекова Гульмира Акимбековна                                                                   мед. регистратор</t>
  </si>
  <si>
    <t xml:space="preserve">Аманжол  Бакытгуль  Канатовна                                          мед. регистратор </t>
  </si>
  <si>
    <t xml:space="preserve">Дзюбенко Анна Викторовна                                                     врач общей практики </t>
  </si>
  <si>
    <t>Верголасова Ксения Евгеньевна                                  врач общей практики</t>
  </si>
  <si>
    <t>Макушева Гульнар Васильевна                                           врач-терапевт, профпатолог</t>
  </si>
  <si>
    <t>Запись на прием к врачу
Выдача справки с медицинской организации, оказывающей первичную медико-санитарную помощь
Выдача листа о временной  нетрудоспособности  с медицинской организации, оказывающей первичную медико - санитарную помощь
Выдача справки о временной  нетрудоспособности  с медицинской организации, оказывающей первичную медико - санитарную помощь Выдача заключения о нуждаемости в санаторно-курортном лечении
Предоставление лекарственных средств специализированных лечебных продуктов, изделий медицинского  назначения отдельным категориям граждан
Выдача направления пациентам на госпитализацию в стационар</t>
  </si>
  <si>
    <t>Исп.:З.Ерназарова</t>
  </si>
  <si>
    <t>8-701 749 3961</t>
  </si>
  <si>
    <r>
      <t>Отчет   о работе</t>
    </r>
    <r>
      <rPr>
        <i/>
        <u/>
        <sz val="14"/>
        <rFont val="Arial"/>
        <family val="2"/>
        <charset val="204"/>
      </rPr>
      <t xml:space="preserve"> ГКП на ПХВ "Центр ПМСП" </t>
    </r>
    <r>
      <rPr>
        <b/>
        <sz val="14"/>
        <rFont val="Arial"/>
        <family val="2"/>
        <charset val="204"/>
      </rPr>
      <t xml:space="preserve"> за ноябрь  месяц 2023 г.  по отказам в оказании государственных услуг</t>
    </r>
  </si>
  <si>
    <t>Отчет   о работе ГКП на ПХВ "Центр ПМСП" за ноябрь месяц 2023 г. о выполнении мероприятий по госуслугам</t>
  </si>
  <si>
    <r>
      <t>Сведения по сотрудникам, оказывающим государственные услуги по ___</t>
    </r>
    <r>
      <rPr>
        <b/>
        <u/>
        <sz val="12"/>
        <color theme="1"/>
        <rFont val="Times New Roman"/>
        <family val="1"/>
        <charset val="204"/>
      </rPr>
      <t>Центр ПМСП</t>
    </r>
    <r>
      <rPr>
        <b/>
        <sz val="12"/>
        <color theme="1"/>
        <rFont val="Times New Roman"/>
        <family val="1"/>
        <charset val="204"/>
      </rPr>
      <t>___за ноябрь 2023г.</t>
    </r>
  </si>
  <si>
    <t>Пшембаева Кымбат Нурлановна</t>
  </si>
  <si>
    <t>Заведующая участками:                     М.Айтбаева</t>
  </si>
  <si>
    <t>Отчет о работе ГКП на ПХВ "Центр ПМСП"  за  2023 г.  по оказанным государственным услугам физическим и юридическим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</si>
</sst>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4"/>
      <color indexed="8"/>
      <name val="Arial"/>
      <family val="2"/>
      <charset val="204"/>
    </font>
    <font>
      <i/>
      <sz val="1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i/>
      <u/>
      <sz val="14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name val="Calibri"/>
      <family val="2"/>
      <charset val="204"/>
    </font>
    <font>
      <u/>
      <sz val="7.7"/>
      <color theme="10"/>
      <name val="Calibri"/>
      <family val="2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6" fillId="0" borderId="0"/>
    <xf numFmtId="0" fontId="5" fillId="0" borderId="0"/>
    <xf numFmtId="0" fontId="4" fillId="0" borderId="0"/>
    <xf numFmtId="0" fontId="21" fillId="0" borderId="0"/>
    <xf numFmtId="0" fontId="3" fillId="0" borderId="0"/>
    <xf numFmtId="0" fontId="2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1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Border="0"/>
  </cellStyleXfs>
  <cellXfs count="112">
    <xf numFmtId="0" fontId="0" fillId="0" borderId="0" xfId="0"/>
    <xf numFmtId="0" fontId="7" fillId="0" borderId="0" xfId="1" applyFont="1" applyProtection="1">
      <protection locked="0"/>
    </xf>
    <xf numFmtId="0" fontId="10" fillId="2" borderId="11" xfId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top" wrapText="1"/>
    </xf>
    <xf numFmtId="0" fontId="14" fillId="4" borderId="11" xfId="0" applyFont="1" applyFill="1" applyBorder="1" applyAlignment="1">
      <alignment horizontal="left" vertical="top" wrapText="1"/>
    </xf>
    <xf numFmtId="0" fontId="15" fillId="2" borderId="11" xfId="2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2" applyFont="1" applyProtection="1">
      <protection locked="0"/>
    </xf>
    <xf numFmtId="0" fontId="12" fillId="0" borderId="0" xfId="2" applyFont="1" applyProtection="1">
      <protection locked="0"/>
    </xf>
    <xf numFmtId="0" fontId="19" fillId="0" borderId="0" xfId="2" applyFont="1" applyProtection="1">
      <protection locked="0"/>
    </xf>
    <xf numFmtId="0" fontId="20" fillId="0" borderId="0" xfId="2" applyFont="1" applyProtection="1">
      <protection locked="0"/>
    </xf>
    <xf numFmtId="0" fontId="16" fillId="0" borderId="11" xfId="2" applyFont="1" applyBorder="1" applyAlignment="1">
      <alignment horizontal="center" vertical="center" wrapText="1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7" fillId="0" borderId="11" xfId="2" applyFont="1" applyBorder="1" applyAlignment="1" applyProtection="1">
      <alignment horizontal="center" vertical="center" wrapText="1"/>
      <protection locked="0"/>
    </xf>
    <xf numFmtId="0" fontId="12" fillId="0" borderId="11" xfId="2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22" fillId="2" borderId="11" xfId="1" applyFont="1" applyFill="1" applyBorder="1" applyAlignment="1">
      <alignment horizontal="center" vertical="center" wrapText="1"/>
    </xf>
    <xf numFmtId="0" fontId="22" fillId="0" borderId="11" xfId="1" applyFont="1" applyBorder="1" applyAlignment="1" applyProtection="1">
      <alignment horizontal="center" vertical="center" wrapText="1"/>
      <protection locked="0"/>
    </xf>
    <xf numFmtId="0" fontId="15" fillId="0" borderId="7" xfId="3" applyFont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left" vertical="top" wrapText="1"/>
    </xf>
    <xf numFmtId="0" fontId="14" fillId="7" borderId="11" xfId="0" applyFont="1" applyFill="1" applyBorder="1" applyAlignment="1">
      <alignment horizontal="left" vertical="top" wrapText="1"/>
    </xf>
    <xf numFmtId="0" fontId="12" fillId="7" borderId="11" xfId="2" applyFont="1" applyFill="1" applyBorder="1" applyAlignment="1" applyProtection="1">
      <alignment horizontal="left" vertical="top" wrapText="1"/>
      <protection locked="0"/>
    </xf>
    <xf numFmtId="0" fontId="39" fillId="0" borderId="16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36" fillId="0" borderId="16" xfId="0" applyFont="1" applyBorder="1" applyAlignment="1" applyProtection="1">
      <alignment horizontal="left" vertical="top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3" fontId="36" fillId="0" borderId="16" xfId="0" applyNumberFormat="1" applyFont="1" applyBorder="1" applyAlignment="1" applyProtection="1">
      <alignment horizontal="center" vertical="center" wrapText="1"/>
      <protection locked="0"/>
    </xf>
    <xf numFmtId="0" fontId="37" fillId="0" borderId="16" xfId="0" applyFont="1" applyBorder="1" applyAlignment="1">
      <alignment vertical="top" wrapText="1"/>
    </xf>
    <xf numFmtId="0" fontId="27" fillId="0" borderId="16" xfId="0" applyFont="1" applyBorder="1" applyAlignment="1" applyProtection="1">
      <alignment horizontal="center"/>
      <protection locked="0"/>
    </xf>
    <xf numFmtId="0" fontId="36" fillId="0" borderId="16" xfId="0" applyFont="1" applyBorder="1" applyAlignment="1">
      <alignment horizontal="left" vertical="top" wrapText="1"/>
    </xf>
    <xf numFmtId="0" fontId="37" fillId="0" borderId="16" xfId="0" applyFont="1" applyBorder="1" applyAlignment="1" applyProtection="1">
      <alignment horizontal="left" vertical="top" wrapText="1"/>
      <protection locked="0"/>
    </xf>
    <xf numFmtId="0" fontId="36" fillId="0" borderId="16" xfId="0" applyFont="1" applyBorder="1" applyAlignment="1">
      <alignment horizontal="center" vertical="center"/>
    </xf>
    <xf numFmtId="0" fontId="25" fillId="0" borderId="16" xfId="4" applyFont="1" applyBorder="1" applyAlignment="1" applyProtection="1">
      <alignment vertical="center" wrapText="1"/>
      <protection locked="0"/>
    </xf>
    <xf numFmtId="49" fontId="25" fillId="5" borderId="16" xfId="4" applyNumberFormat="1" applyFont="1" applyFill="1" applyBorder="1" applyAlignment="1" applyProtection="1">
      <alignment horizontal="center" vertical="center" wrapText="1"/>
    </xf>
    <xf numFmtId="0" fontId="25" fillId="5" borderId="16" xfId="4" applyFont="1" applyFill="1" applyBorder="1" applyAlignment="1" applyProtection="1">
      <alignment vertical="center" wrapText="1"/>
    </xf>
    <xf numFmtId="49" fontId="26" fillId="0" borderId="16" xfId="4" applyNumberFormat="1" applyFont="1" applyBorder="1" applyAlignment="1" applyProtection="1">
      <alignment horizontal="center" vertical="center" wrapText="1"/>
    </xf>
    <xf numFmtId="0" fontId="26" fillId="0" borderId="16" xfId="4" applyFont="1" applyBorder="1" applyAlignment="1" applyProtection="1">
      <alignment vertical="center" wrapText="1"/>
    </xf>
    <xf numFmtId="49" fontId="25" fillId="6" borderId="16" xfId="4" applyNumberFormat="1" applyFont="1" applyFill="1" applyBorder="1" applyAlignment="1" applyProtection="1">
      <alignment horizontal="center" vertical="center" wrapText="1"/>
    </xf>
    <xf numFmtId="0" fontId="25" fillId="6" borderId="16" xfId="4" applyFont="1" applyFill="1" applyBorder="1" applyAlignment="1" applyProtection="1">
      <alignment vertical="center" wrapText="1"/>
    </xf>
    <xf numFmtId="49" fontId="25" fillId="0" borderId="16" xfId="4" applyNumberFormat="1" applyFont="1" applyBorder="1" applyAlignment="1" applyProtection="1">
      <alignment vertical="center" wrapText="1"/>
    </xf>
    <xf numFmtId="0" fontId="25" fillId="0" borderId="2" xfId="4" applyFont="1" applyBorder="1" applyAlignment="1" applyProtection="1">
      <alignment vertical="center" wrapText="1"/>
    </xf>
    <xf numFmtId="49" fontId="26" fillId="6" borderId="16" xfId="4" applyNumberFormat="1" applyFont="1" applyFill="1" applyBorder="1" applyAlignment="1" applyProtection="1">
      <alignment horizontal="center" vertical="center" wrapText="1"/>
    </xf>
    <xf numFmtId="0" fontId="26" fillId="6" borderId="16" xfId="4" applyFont="1" applyFill="1" applyBorder="1" applyAlignment="1" applyProtection="1">
      <alignment vertical="center" wrapText="1"/>
    </xf>
    <xf numFmtId="49" fontId="27" fillId="0" borderId="16" xfId="4" applyNumberFormat="1" applyFont="1" applyBorder="1" applyAlignment="1" applyProtection="1">
      <alignment horizontal="center" vertical="center" wrapText="1"/>
    </xf>
    <xf numFmtId="0" fontId="28" fillId="0" borderId="16" xfId="4" applyFont="1" applyBorder="1" applyAlignment="1" applyProtection="1">
      <alignment vertical="center" wrapText="1"/>
    </xf>
    <xf numFmtId="49" fontId="25" fillId="0" borderId="16" xfId="4" applyNumberFormat="1" applyFont="1" applyBorder="1" applyAlignment="1" applyProtection="1">
      <alignment horizontal="center" vertical="center" wrapText="1"/>
    </xf>
    <xf numFmtId="0" fontId="25" fillId="0" borderId="16" xfId="4" applyFont="1" applyBorder="1" applyAlignment="1" applyProtection="1">
      <alignment vertical="center" wrapText="1"/>
    </xf>
    <xf numFmtId="0" fontId="42" fillId="0" borderId="0" xfId="1" applyFont="1" applyProtection="1"/>
    <xf numFmtId="0" fontId="44" fillId="5" borderId="16" xfId="4" applyFont="1" applyFill="1" applyBorder="1" applyAlignment="1" applyProtection="1">
      <alignment horizontal="center" vertical="center" wrapText="1"/>
    </xf>
    <xf numFmtId="0" fontId="44" fillId="0" borderId="16" xfId="4" applyFont="1" applyBorder="1" applyAlignment="1" applyProtection="1">
      <alignment horizontal="center" vertical="center" wrapText="1"/>
      <protection locked="0"/>
    </xf>
    <xf numFmtId="0" fontId="44" fillId="5" borderId="16" xfId="4" applyFont="1" applyFill="1" applyBorder="1" applyAlignment="1" applyProtection="1">
      <alignment horizontal="center" vertical="center" wrapText="1"/>
      <protection locked="0"/>
    </xf>
    <xf numFmtId="0" fontId="44" fillId="6" borderId="16" xfId="4" applyFont="1" applyFill="1" applyBorder="1" applyAlignment="1" applyProtection="1">
      <alignment horizontal="center" vertical="center" wrapText="1"/>
      <protection locked="0"/>
    </xf>
    <xf numFmtId="0" fontId="45" fillId="5" borderId="16" xfId="4" applyFont="1" applyFill="1" applyBorder="1" applyAlignment="1" applyProtection="1">
      <alignment horizontal="center" vertical="center" wrapText="1"/>
      <protection locked="0"/>
    </xf>
    <xf numFmtId="0" fontId="45" fillId="0" borderId="16" xfId="4" applyFont="1" applyBorder="1" applyAlignment="1" applyProtection="1">
      <alignment horizontal="center" vertical="center" wrapText="1"/>
      <protection locked="0"/>
    </xf>
    <xf numFmtId="0" fontId="34" fillId="5" borderId="16" xfId="3" applyFont="1" applyFill="1" applyBorder="1" applyAlignment="1" applyProtection="1">
      <alignment vertical="center" wrapText="1"/>
    </xf>
    <xf numFmtId="0" fontId="34" fillId="7" borderId="16" xfId="3" applyFont="1" applyFill="1" applyBorder="1" applyAlignment="1" applyProtection="1">
      <alignment vertical="center" wrapText="1"/>
    </xf>
    <xf numFmtId="0" fontId="46" fillId="5" borderId="16" xfId="3" applyFont="1" applyFill="1" applyBorder="1" applyAlignment="1" applyProtection="1">
      <alignment vertical="center" wrapText="1"/>
    </xf>
    <xf numFmtId="0" fontId="45" fillId="5" borderId="16" xfId="4" applyFont="1" applyFill="1" applyBorder="1" applyAlignment="1" applyProtection="1">
      <alignment horizontal="center" vertical="center" wrapText="1"/>
    </xf>
    <xf numFmtId="0" fontId="47" fillId="7" borderId="16" xfId="3" applyFont="1" applyFill="1" applyBorder="1" applyAlignment="1" applyProtection="1">
      <alignment vertical="center" wrapText="1"/>
    </xf>
    <xf numFmtId="0" fontId="34" fillId="0" borderId="0" xfId="0" applyFont="1"/>
    <xf numFmtId="0" fontId="33" fillId="7" borderId="17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Protection="1">
      <protection locked="0"/>
    </xf>
    <xf numFmtId="3" fontId="40" fillId="0" borderId="0" xfId="0" applyNumberFormat="1" applyFont="1" applyProtection="1">
      <protection locked="0"/>
    </xf>
    <xf numFmtId="3" fontId="40" fillId="0" borderId="0" xfId="0" applyNumberFormat="1" applyFont="1" applyAlignment="1" applyProtection="1">
      <alignment horizontal="left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top" wrapText="1"/>
    </xf>
    <xf numFmtId="0" fontId="15" fillId="0" borderId="0" xfId="2" applyFont="1" applyAlignment="1" applyProtection="1">
      <alignment horizontal="left"/>
      <protection locked="0"/>
    </xf>
    <xf numFmtId="0" fontId="9" fillId="2" borderId="2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1" xfId="1" applyFont="1" applyBorder="1" applyAlignment="1" applyProtection="1">
      <alignment horizontal="center" vertical="top" wrapText="1"/>
      <protection locked="0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14" xfId="1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right"/>
      <protection locked="0"/>
    </xf>
    <xf numFmtId="0" fontId="22" fillId="0" borderId="0" xfId="1" applyFont="1" applyAlignment="1" applyProtection="1">
      <alignment horizontal="center" vertical="top" wrapText="1"/>
      <protection locked="0"/>
    </xf>
    <xf numFmtId="0" fontId="22" fillId="2" borderId="5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48" fillId="0" borderId="15" xfId="4" applyFont="1" applyBorder="1" applyAlignment="1" applyProtection="1">
      <alignment horizontal="left" vertical="top" wrapText="1"/>
    </xf>
    <xf numFmtId="0" fontId="43" fillId="0" borderId="0" xfId="1" applyFont="1" applyAlignment="1" applyProtection="1">
      <alignment horizontal="right"/>
    </xf>
    <xf numFmtId="0" fontId="41" fillId="0" borderId="0" xfId="1" applyFont="1" applyAlignment="1" applyProtection="1">
      <alignment horizontal="center" vertical="center" wrapText="1"/>
      <protection locked="0"/>
    </xf>
    <xf numFmtId="49" fontId="25" fillId="0" borderId="16" xfId="4" applyNumberFormat="1" applyFont="1" applyBorder="1" applyAlignment="1" applyProtection="1">
      <alignment horizontal="center" vertical="center" wrapText="1"/>
    </xf>
    <xf numFmtId="0" fontId="25" fillId="0" borderId="16" xfId="4" applyFont="1" applyBorder="1" applyAlignment="1" applyProtection="1">
      <alignment horizontal="center" vertical="center" wrapText="1"/>
    </xf>
    <xf numFmtId="0" fontId="25" fillId="0" borderId="18" xfId="4" applyFont="1" applyBorder="1" applyAlignment="1" applyProtection="1">
      <alignment horizontal="center" vertical="center" wrapText="1"/>
    </xf>
    <xf numFmtId="0" fontId="25" fillId="0" borderId="6" xfId="4" applyFont="1" applyBorder="1" applyAlignment="1" applyProtection="1">
      <alignment horizontal="center" vertical="center" wrapText="1"/>
    </xf>
    <xf numFmtId="0" fontId="25" fillId="0" borderId="19" xfId="4" applyFont="1" applyBorder="1" applyAlignment="1" applyProtection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</cellXfs>
  <cellStyles count="16">
    <cellStyle name="Excel Built-in Normal" xfId="7" xr:uid="{00000000-0005-0000-0000-000000000000}"/>
    <cellStyle name="Гиперссылка 3" xfId="14" xr:uid="{00000000-0005-0000-0000-000001000000}"/>
    <cellStyle name="Обычный" xfId="0" builtinId="0"/>
    <cellStyle name="Обычный 2" xfId="1" xr:uid="{00000000-0005-0000-0000-000003000000}"/>
    <cellStyle name="Обычный 2 50" xfId="12" xr:uid="{00000000-0005-0000-0000-000004000000}"/>
    <cellStyle name="Обычный 3 16" xfId="8" xr:uid="{00000000-0005-0000-0000-000005000000}"/>
    <cellStyle name="Обычный 3 2 2" xfId="4" xr:uid="{00000000-0005-0000-0000-000006000000}"/>
    <cellStyle name="Обычный 3 2 2 2" xfId="9" xr:uid="{00000000-0005-0000-0000-000007000000}"/>
    <cellStyle name="Обычный 3 3 2" xfId="10" xr:uid="{00000000-0005-0000-0000-000008000000}"/>
    <cellStyle name="Обычный 3 4" xfId="2" xr:uid="{00000000-0005-0000-0000-000009000000}"/>
    <cellStyle name="Обычный 3 4 2" xfId="3" xr:uid="{00000000-0005-0000-0000-00000A000000}"/>
    <cellStyle name="Обычный 3 4 2 2" xfId="5" xr:uid="{00000000-0005-0000-0000-00000B000000}"/>
    <cellStyle name="Обычный 3 4 2 3" xfId="6" xr:uid="{00000000-0005-0000-0000-00000C000000}"/>
    <cellStyle name="Обычный 4" xfId="11" xr:uid="{00000000-0005-0000-0000-00000D000000}"/>
    <cellStyle name="Обычный 5 2" xfId="15" xr:uid="{00000000-0005-0000-0000-00000E000000}"/>
    <cellStyle name="Обычный 55 2 2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view="pageBreakPreview" zoomScale="70" zoomScaleSheetLayoutView="70" workbookViewId="0">
      <selection activeCell="A2" sqref="A2:O3"/>
    </sheetView>
  </sheetViews>
  <sheetFormatPr defaultRowHeight="15" x14ac:dyDescent="0.25"/>
  <cols>
    <col min="1" max="1" width="6.28515625" customWidth="1"/>
    <col min="2" max="2" width="13.28515625" customWidth="1"/>
    <col min="3" max="3" width="35.42578125" customWidth="1"/>
    <col min="4" max="4" width="13.28515625" customWidth="1"/>
    <col min="5" max="5" width="12.5703125" customWidth="1"/>
    <col min="14" max="14" width="12.28515625" bestFit="1" customWidth="1"/>
  </cols>
  <sheetData>
    <row r="1" spans="1:15" ht="18.75" customHeight="1" x14ac:dyDescent="0.25">
      <c r="A1" s="1"/>
      <c r="B1" s="1"/>
      <c r="C1" s="1"/>
      <c r="D1" s="1"/>
      <c r="E1" s="1"/>
      <c r="F1" s="1"/>
      <c r="G1" s="1"/>
      <c r="H1" s="1"/>
      <c r="I1" s="67" t="s">
        <v>0</v>
      </c>
      <c r="J1" s="67"/>
      <c r="K1" s="67"/>
      <c r="L1" s="67"/>
      <c r="M1" s="67"/>
      <c r="N1" s="67"/>
      <c r="O1" s="67"/>
    </row>
    <row r="2" spans="1:15" x14ac:dyDescent="0.25">
      <c r="A2" s="77" t="s">
        <v>252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8" customHeight="1" x14ac:dyDescent="0.25">
      <c r="A4" s="71" t="s">
        <v>1</v>
      </c>
      <c r="B4" s="71" t="s">
        <v>2</v>
      </c>
      <c r="C4" s="71" t="s">
        <v>3</v>
      </c>
      <c r="D4" s="79" t="s">
        <v>4</v>
      </c>
      <c r="E4" s="80"/>
      <c r="F4" s="85" t="s">
        <v>5</v>
      </c>
      <c r="G4" s="86"/>
      <c r="H4" s="86"/>
      <c r="I4" s="86"/>
      <c r="J4" s="86"/>
      <c r="K4" s="86"/>
      <c r="L4" s="86"/>
      <c r="M4" s="86"/>
      <c r="N4" s="86"/>
      <c r="O4" s="87"/>
    </row>
    <row r="5" spans="1:15" ht="15.75" x14ac:dyDescent="0.25">
      <c r="A5" s="72"/>
      <c r="B5" s="72"/>
      <c r="C5" s="72"/>
      <c r="D5" s="81"/>
      <c r="E5" s="82"/>
      <c r="F5" s="68" t="s">
        <v>6</v>
      </c>
      <c r="G5" s="68"/>
      <c r="H5" s="68" t="s">
        <v>7</v>
      </c>
      <c r="I5" s="68"/>
      <c r="J5" s="85" t="s">
        <v>8</v>
      </c>
      <c r="K5" s="86"/>
      <c r="L5" s="86"/>
      <c r="M5" s="86"/>
      <c r="N5" s="86"/>
      <c r="O5" s="87"/>
    </row>
    <row r="6" spans="1:15" ht="15.75" customHeight="1" x14ac:dyDescent="0.25">
      <c r="A6" s="72"/>
      <c r="B6" s="72"/>
      <c r="C6" s="72"/>
      <c r="D6" s="81"/>
      <c r="E6" s="82"/>
      <c r="F6" s="68"/>
      <c r="G6" s="68"/>
      <c r="H6" s="68"/>
      <c r="I6" s="68"/>
      <c r="J6" s="68" t="s">
        <v>9</v>
      </c>
      <c r="K6" s="68"/>
      <c r="L6" s="69" t="s">
        <v>10</v>
      </c>
      <c r="M6" s="69"/>
      <c r="N6" s="69" t="s">
        <v>11</v>
      </c>
      <c r="O6" s="69"/>
    </row>
    <row r="7" spans="1:15" ht="299.25" customHeight="1" x14ac:dyDescent="0.25">
      <c r="A7" s="72"/>
      <c r="B7" s="72"/>
      <c r="C7" s="72"/>
      <c r="D7" s="83"/>
      <c r="E7" s="84"/>
      <c r="F7" s="68"/>
      <c r="G7" s="68"/>
      <c r="H7" s="68"/>
      <c r="I7" s="68"/>
      <c r="J7" s="68"/>
      <c r="K7" s="68"/>
      <c r="L7" s="69"/>
      <c r="M7" s="69"/>
      <c r="N7" s="69"/>
      <c r="O7" s="69"/>
    </row>
    <row r="8" spans="1:15" ht="36.75" customHeight="1" x14ac:dyDescent="0.25">
      <c r="A8" s="73"/>
      <c r="B8" s="73"/>
      <c r="C8" s="73"/>
      <c r="D8" s="2" t="s">
        <v>12</v>
      </c>
      <c r="E8" s="3" t="s">
        <v>13</v>
      </c>
      <c r="F8" s="2" t="s">
        <v>12</v>
      </c>
      <c r="G8" s="3" t="s">
        <v>13</v>
      </c>
      <c r="H8" s="2" t="s">
        <v>12</v>
      </c>
      <c r="I8" s="3" t="s">
        <v>13</v>
      </c>
      <c r="J8" s="2" t="s">
        <v>12</v>
      </c>
      <c r="K8" s="3" t="s">
        <v>13</v>
      </c>
      <c r="L8" s="2" t="s">
        <v>12</v>
      </c>
      <c r="M8" s="3" t="s">
        <v>13</v>
      </c>
      <c r="N8" s="2" t="s">
        <v>12</v>
      </c>
      <c r="O8" s="3" t="s">
        <v>13</v>
      </c>
    </row>
    <row r="9" spans="1:15" ht="60.75" customHeight="1" x14ac:dyDescent="0.25">
      <c r="A9" s="15">
        <v>1</v>
      </c>
      <c r="B9" s="4">
        <v>601001</v>
      </c>
      <c r="C9" s="21" t="s">
        <v>14</v>
      </c>
      <c r="D9" s="6">
        <f>F9+H9+J9+L9+N9</f>
        <v>2494</v>
      </c>
      <c r="E9" s="12">
        <f>G9+I9+K9+M9+O9</f>
        <v>0</v>
      </c>
      <c r="F9" s="13">
        <v>0</v>
      </c>
      <c r="G9" s="14">
        <v>0</v>
      </c>
      <c r="H9" s="13">
        <v>1376</v>
      </c>
      <c r="I9" s="14">
        <v>0</v>
      </c>
      <c r="J9" s="13">
        <v>1118</v>
      </c>
      <c r="K9" s="14">
        <v>0</v>
      </c>
      <c r="L9" s="13">
        <v>0</v>
      </c>
      <c r="M9" s="14">
        <v>0</v>
      </c>
      <c r="N9" s="13">
        <v>0</v>
      </c>
      <c r="O9" s="14">
        <v>0</v>
      </c>
    </row>
    <row r="10" spans="1:15" ht="18" x14ac:dyDescent="0.25">
      <c r="A10" s="15">
        <v>2</v>
      </c>
      <c r="B10" s="4">
        <v>601002</v>
      </c>
      <c r="C10" s="21" t="s">
        <v>15</v>
      </c>
      <c r="D10" s="6">
        <f t="shared" ref="D10:E38" si="0">F10+H10+J10+L10+N10</f>
        <v>157014</v>
      </c>
      <c r="E10" s="12">
        <f t="shared" si="0"/>
        <v>0</v>
      </c>
      <c r="F10" s="13">
        <v>0</v>
      </c>
      <c r="G10" s="14">
        <v>0</v>
      </c>
      <c r="H10" s="13">
        <v>0</v>
      </c>
      <c r="I10" s="14">
        <v>0</v>
      </c>
      <c r="J10" s="13">
        <v>0</v>
      </c>
      <c r="K10" s="14">
        <v>0</v>
      </c>
      <c r="L10" s="13">
        <v>3918</v>
      </c>
      <c r="M10" s="14">
        <v>0</v>
      </c>
      <c r="N10" s="13">
        <v>153096</v>
      </c>
      <c r="O10" s="14">
        <v>0</v>
      </c>
    </row>
    <row r="11" spans="1:15" ht="18" x14ac:dyDescent="0.25">
      <c r="A11" s="15">
        <v>3</v>
      </c>
      <c r="B11" s="4">
        <v>601003</v>
      </c>
      <c r="C11" s="21" t="s">
        <v>16</v>
      </c>
      <c r="D11" s="6">
        <f t="shared" si="0"/>
        <v>1184</v>
      </c>
      <c r="E11" s="12">
        <f t="shared" si="0"/>
        <v>0</v>
      </c>
      <c r="F11" s="13">
        <v>0</v>
      </c>
      <c r="G11" s="14">
        <v>0</v>
      </c>
      <c r="H11" s="13">
        <v>0</v>
      </c>
      <c r="I11" s="14">
        <v>0</v>
      </c>
      <c r="J11" s="13">
        <v>0</v>
      </c>
      <c r="K11" s="14">
        <v>0</v>
      </c>
      <c r="L11" s="13">
        <v>0</v>
      </c>
      <c r="M11" s="14">
        <v>0</v>
      </c>
      <c r="N11" s="13">
        <v>1184</v>
      </c>
      <c r="O11" s="14">
        <v>0</v>
      </c>
    </row>
    <row r="12" spans="1:15" ht="60" x14ac:dyDescent="0.25">
      <c r="A12" s="15">
        <v>4</v>
      </c>
      <c r="B12" s="4">
        <v>601004</v>
      </c>
      <c r="C12" s="21" t="s">
        <v>17</v>
      </c>
      <c r="D12" s="6">
        <f t="shared" si="0"/>
        <v>4128</v>
      </c>
      <c r="E12" s="12">
        <f t="shared" si="0"/>
        <v>0</v>
      </c>
      <c r="F12" s="13">
        <v>0</v>
      </c>
      <c r="G12" s="14">
        <v>0</v>
      </c>
      <c r="H12" s="13">
        <v>0</v>
      </c>
      <c r="I12" s="14">
        <v>0</v>
      </c>
      <c r="J12" s="13">
        <v>0</v>
      </c>
      <c r="K12" s="14">
        <v>0</v>
      </c>
      <c r="L12" s="13">
        <v>0</v>
      </c>
      <c r="M12" s="14">
        <v>0</v>
      </c>
      <c r="N12" s="13">
        <v>4128</v>
      </c>
      <c r="O12" s="14">
        <v>0</v>
      </c>
    </row>
    <row r="13" spans="1:15" ht="30" x14ac:dyDescent="0.25">
      <c r="A13" s="15">
        <v>5</v>
      </c>
      <c r="B13" s="4">
        <v>601005</v>
      </c>
      <c r="C13" s="21" t="s">
        <v>18</v>
      </c>
      <c r="D13" s="6">
        <f t="shared" si="0"/>
        <v>2981</v>
      </c>
      <c r="E13" s="12">
        <f t="shared" si="0"/>
        <v>0</v>
      </c>
      <c r="F13" s="13">
        <v>0</v>
      </c>
      <c r="G13" s="14">
        <v>0</v>
      </c>
      <c r="H13" s="13">
        <v>0</v>
      </c>
      <c r="I13" s="14">
        <v>0</v>
      </c>
      <c r="J13" s="13">
        <v>0</v>
      </c>
      <c r="K13" s="14">
        <v>0</v>
      </c>
      <c r="L13" s="13">
        <v>0</v>
      </c>
      <c r="M13" s="14">
        <v>0</v>
      </c>
      <c r="N13" s="13">
        <v>2981</v>
      </c>
      <c r="O13" s="14">
        <v>0</v>
      </c>
    </row>
    <row r="14" spans="1:15" ht="30" x14ac:dyDescent="0.25">
      <c r="A14" s="15">
        <v>6</v>
      </c>
      <c r="B14" s="4">
        <v>601006</v>
      </c>
      <c r="C14" s="21" t="s">
        <v>19</v>
      </c>
      <c r="D14" s="6">
        <f t="shared" si="0"/>
        <v>5496</v>
      </c>
      <c r="E14" s="12">
        <f t="shared" si="0"/>
        <v>0</v>
      </c>
      <c r="F14" s="13">
        <v>0</v>
      </c>
      <c r="G14" s="14">
        <v>0</v>
      </c>
      <c r="H14" s="13">
        <v>0</v>
      </c>
      <c r="I14" s="14">
        <v>0</v>
      </c>
      <c r="J14" s="13">
        <v>0</v>
      </c>
      <c r="K14" s="14">
        <v>0</v>
      </c>
      <c r="L14" s="13">
        <v>0</v>
      </c>
      <c r="M14" s="14">
        <v>0</v>
      </c>
      <c r="N14" s="13">
        <v>5496</v>
      </c>
      <c r="O14" s="14">
        <v>0</v>
      </c>
    </row>
    <row r="15" spans="1:15" ht="31.5" customHeight="1" x14ac:dyDescent="0.25">
      <c r="A15" s="15">
        <v>7</v>
      </c>
      <c r="B15" s="4">
        <v>601007</v>
      </c>
      <c r="C15" s="21" t="s">
        <v>20</v>
      </c>
      <c r="D15" s="6">
        <f t="shared" si="0"/>
        <v>561</v>
      </c>
      <c r="E15" s="12">
        <f t="shared" si="0"/>
        <v>0</v>
      </c>
      <c r="F15" s="13">
        <v>0</v>
      </c>
      <c r="G15" s="14">
        <v>0</v>
      </c>
      <c r="H15" s="13">
        <v>0</v>
      </c>
      <c r="I15" s="14">
        <v>0</v>
      </c>
      <c r="J15" s="13">
        <v>0</v>
      </c>
      <c r="K15" s="14">
        <v>0</v>
      </c>
      <c r="L15" s="13">
        <v>0</v>
      </c>
      <c r="M15" s="14">
        <v>0</v>
      </c>
      <c r="N15" s="13">
        <v>561</v>
      </c>
      <c r="O15" s="14">
        <v>0</v>
      </c>
    </row>
    <row r="16" spans="1:15" ht="90" x14ac:dyDescent="0.25">
      <c r="A16" s="15">
        <v>8</v>
      </c>
      <c r="B16" s="4">
        <v>601008</v>
      </c>
      <c r="C16" s="21" t="s">
        <v>21</v>
      </c>
      <c r="D16" s="6">
        <f t="shared" si="0"/>
        <v>0</v>
      </c>
      <c r="E16" s="12">
        <f t="shared" si="0"/>
        <v>0</v>
      </c>
      <c r="F16" s="13">
        <v>0</v>
      </c>
      <c r="G16" s="14">
        <v>0</v>
      </c>
      <c r="H16" s="13">
        <v>0</v>
      </c>
      <c r="I16" s="14">
        <v>0</v>
      </c>
      <c r="J16" s="13">
        <v>0</v>
      </c>
      <c r="K16" s="14">
        <v>0</v>
      </c>
      <c r="L16" s="13">
        <v>0</v>
      </c>
      <c r="M16" s="14">
        <v>0</v>
      </c>
      <c r="N16" s="13">
        <v>0</v>
      </c>
      <c r="O16" s="14">
        <v>0</v>
      </c>
    </row>
    <row r="17" spans="1:15" ht="30" x14ac:dyDescent="0.25">
      <c r="A17" s="15">
        <v>9</v>
      </c>
      <c r="B17" s="4">
        <v>601009</v>
      </c>
      <c r="C17" s="21" t="s">
        <v>22</v>
      </c>
      <c r="D17" s="6">
        <f t="shared" si="0"/>
        <v>0</v>
      </c>
      <c r="E17" s="12">
        <f t="shared" si="0"/>
        <v>0</v>
      </c>
      <c r="F17" s="13">
        <v>0</v>
      </c>
      <c r="G17" s="14">
        <v>0</v>
      </c>
      <c r="H17" s="13">
        <v>0</v>
      </c>
      <c r="I17" s="14">
        <v>0</v>
      </c>
      <c r="J17" s="13">
        <v>0</v>
      </c>
      <c r="K17" s="14">
        <v>0</v>
      </c>
      <c r="L17" s="13">
        <v>0</v>
      </c>
      <c r="M17" s="14">
        <v>0</v>
      </c>
      <c r="N17" s="13">
        <v>0</v>
      </c>
      <c r="O17" s="14">
        <v>0</v>
      </c>
    </row>
    <row r="18" spans="1:15" ht="33.75" customHeight="1" x14ac:dyDescent="0.25">
      <c r="A18" s="15">
        <v>10</v>
      </c>
      <c r="B18" s="4">
        <v>601010</v>
      </c>
      <c r="C18" s="21" t="s">
        <v>23</v>
      </c>
      <c r="D18" s="6">
        <f t="shared" si="0"/>
        <v>1822</v>
      </c>
      <c r="E18" s="12">
        <f t="shared" si="0"/>
        <v>0</v>
      </c>
      <c r="F18" s="13">
        <v>0</v>
      </c>
      <c r="G18" s="14">
        <v>0</v>
      </c>
      <c r="H18" s="13">
        <v>0</v>
      </c>
      <c r="I18" s="14">
        <v>0</v>
      </c>
      <c r="J18" s="13">
        <v>0</v>
      </c>
      <c r="K18" s="14">
        <v>0</v>
      </c>
      <c r="L18" s="13">
        <v>0</v>
      </c>
      <c r="M18" s="14">
        <v>0</v>
      </c>
      <c r="N18" s="13">
        <v>1822</v>
      </c>
      <c r="O18" s="14">
        <v>0</v>
      </c>
    </row>
    <row r="19" spans="1:15" ht="195" x14ac:dyDescent="0.25">
      <c r="A19" s="15">
        <v>11</v>
      </c>
      <c r="B19" s="4">
        <v>601011</v>
      </c>
      <c r="C19" s="21" t="s">
        <v>24</v>
      </c>
      <c r="D19" s="6">
        <f t="shared" si="0"/>
        <v>0</v>
      </c>
      <c r="E19" s="12">
        <f t="shared" si="0"/>
        <v>0</v>
      </c>
      <c r="F19" s="13">
        <v>0</v>
      </c>
      <c r="G19" s="14">
        <v>0</v>
      </c>
      <c r="H19" s="13">
        <v>0</v>
      </c>
      <c r="I19" s="14">
        <v>0</v>
      </c>
      <c r="J19" s="13">
        <v>0</v>
      </c>
      <c r="K19" s="14">
        <v>0</v>
      </c>
      <c r="L19" s="13">
        <v>0</v>
      </c>
      <c r="M19" s="14">
        <v>0</v>
      </c>
      <c r="N19" s="13">
        <v>0</v>
      </c>
      <c r="O19" s="14">
        <v>0</v>
      </c>
    </row>
    <row r="20" spans="1:15" ht="81" customHeight="1" x14ac:dyDescent="0.25">
      <c r="A20" s="15">
        <v>12</v>
      </c>
      <c r="B20" s="4">
        <v>601012</v>
      </c>
      <c r="C20" s="21" t="s">
        <v>25</v>
      </c>
      <c r="D20" s="6">
        <f t="shared" si="0"/>
        <v>24132</v>
      </c>
      <c r="E20" s="12">
        <f t="shared" si="0"/>
        <v>0</v>
      </c>
      <c r="F20" s="13">
        <v>0</v>
      </c>
      <c r="G20" s="14">
        <v>0</v>
      </c>
      <c r="H20" s="13">
        <v>0</v>
      </c>
      <c r="I20" s="14">
        <v>0</v>
      </c>
      <c r="J20" s="13">
        <v>0</v>
      </c>
      <c r="K20" s="14">
        <v>0</v>
      </c>
      <c r="L20" s="13">
        <v>0</v>
      </c>
      <c r="M20" s="14">
        <v>0</v>
      </c>
      <c r="N20" s="13">
        <v>24132</v>
      </c>
      <c r="O20" s="14">
        <v>0</v>
      </c>
    </row>
    <row r="21" spans="1:15" ht="45" x14ac:dyDescent="0.25">
      <c r="A21" s="15">
        <v>13</v>
      </c>
      <c r="B21" s="4">
        <v>604001</v>
      </c>
      <c r="C21" s="21" t="s">
        <v>26</v>
      </c>
      <c r="D21" s="6">
        <f t="shared" si="0"/>
        <v>0</v>
      </c>
      <c r="E21" s="12">
        <f t="shared" si="0"/>
        <v>0</v>
      </c>
      <c r="F21" s="13">
        <v>0</v>
      </c>
      <c r="G21" s="14">
        <v>0</v>
      </c>
      <c r="H21" s="13">
        <v>0</v>
      </c>
      <c r="I21" s="14">
        <v>0</v>
      </c>
      <c r="J21" s="13">
        <v>0</v>
      </c>
      <c r="K21" s="14">
        <v>0</v>
      </c>
      <c r="L21" s="13">
        <v>0</v>
      </c>
      <c r="M21" s="14">
        <v>0</v>
      </c>
      <c r="N21" s="13">
        <v>0</v>
      </c>
      <c r="O21" s="14">
        <v>0</v>
      </c>
    </row>
    <row r="22" spans="1:15" ht="45" x14ac:dyDescent="0.25">
      <c r="A22" s="15">
        <v>14</v>
      </c>
      <c r="B22" s="4">
        <v>604002</v>
      </c>
      <c r="C22" s="21" t="s">
        <v>27</v>
      </c>
      <c r="D22" s="6">
        <f t="shared" si="0"/>
        <v>0</v>
      </c>
      <c r="E22" s="12">
        <f t="shared" si="0"/>
        <v>0</v>
      </c>
      <c r="F22" s="13">
        <v>0</v>
      </c>
      <c r="G22" s="14">
        <v>0</v>
      </c>
      <c r="H22" s="13">
        <v>0</v>
      </c>
      <c r="I22" s="14">
        <v>0</v>
      </c>
      <c r="J22" s="13">
        <v>0</v>
      </c>
      <c r="K22" s="14">
        <v>0</v>
      </c>
      <c r="L22" s="13">
        <v>0</v>
      </c>
      <c r="M22" s="14">
        <v>0</v>
      </c>
      <c r="N22" s="13">
        <v>0</v>
      </c>
      <c r="O22" s="14">
        <v>0</v>
      </c>
    </row>
    <row r="23" spans="1:15" ht="45" x14ac:dyDescent="0.25">
      <c r="A23" s="15">
        <v>15</v>
      </c>
      <c r="B23" s="4">
        <v>604003</v>
      </c>
      <c r="C23" s="21" t="s">
        <v>28</v>
      </c>
      <c r="D23" s="6">
        <f t="shared" si="0"/>
        <v>0</v>
      </c>
      <c r="E23" s="12">
        <f t="shared" si="0"/>
        <v>0</v>
      </c>
      <c r="F23" s="13">
        <v>0</v>
      </c>
      <c r="G23" s="14">
        <v>0</v>
      </c>
      <c r="H23" s="13">
        <v>0</v>
      </c>
      <c r="I23" s="14">
        <v>0</v>
      </c>
      <c r="J23" s="13">
        <v>0</v>
      </c>
      <c r="K23" s="14">
        <v>0</v>
      </c>
      <c r="L23" s="13">
        <v>0</v>
      </c>
      <c r="M23" s="14">
        <v>0</v>
      </c>
      <c r="N23" s="13">
        <v>0</v>
      </c>
      <c r="O23" s="14">
        <v>0</v>
      </c>
    </row>
    <row r="24" spans="1:15" ht="60" x14ac:dyDescent="0.25">
      <c r="A24" s="15">
        <v>16</v>
      </c>
      <c r="B24" s="4">
        <v>604004</v>
      </c>
      <c r="C24" s="21" t="s">
        <v>29</v>
      </c>
      <c r="D24" s="6">
        <f t="shared" si="0"/>
        <v>411</v>
      </c>
      <c r="E24" s="12">
        <f t="shared" si="0"/>
        <v>0</v>
      </c>
      <c r="F24" s="13">
        <v>0</v>
      </c>
      <c r="G24" s="14">
        <v>0</v>
      </c>
      <c r="H24" s="13">
        <v>0</v>
      </c>
      <c r="I24" s="14">
        <v>0</v>
      </c>
      <c r="J24" s="13">
        <v>0</v>
      </c>
      <c r="K24" s="14">
        <v>0</v>
      </c>
      <c r="L24" s="13">
        <v>0</v>
      </c>
      <c r="M24" s="14">
        <v>0</v>
      </c>
      <c r="N24" s="13">
        <v>411</v>
      </c>
      <c r="O24" s="14">
        <v>0</v>
      </c>
    </row>
    <row r="25" spans="1:15" ht="45" x14ac:dyDescent="0.25">
      <c r="A25" s="15">
        <v>17</v>
      </c>
      <c r="B25" s="4">
        <v>604005</v>
      </c>
      <c r="C25" s="21" t="s">
        <v>30</v>
      </c>
      <c r="D25" s="6">
        <f t="shared" si="0"/>
        <v>0</v>
      </c>
      <c r="E25" s="12">
        <f t="shared" si="0"/>
        <v>0</v>
      </c>
      <c r="F25" s="13">
        <v>0</v>
      </c>
      <c r="G25" s="14">
        <v>0</v>
      </c>
      <c r="H25" s="13">
        <v>0</v>
      </c>
      <c r="I25" s="14">
        <v>0</v>
      </c>
      <c r="J25" s="13">
        <v>0</v>
      </c>
      <c r="K25" s="14">
        <v>0</v>
      </c>
      <c r="L25" s="13">
        <v>0</v>
      </c>
      <c r="M25" s="14">
        <v>0</v>
      </c>
      <c r="N25" s="13">
        <v>0</v>
      </c>
      <c r="O25" s="14">
        <v>0</v>
      </c>
    </row>
    <row r="26" spans="1:15" ht="45" x14ac:dyDescent="0.25">
      <c r="A26" s="15">
        <v>18</v>
      </c>
      <c r="B26" s="4">
        <v>705010</v>
      </c>
      <c r="C26" s="21" t="s">
        <v>31</v>
      </c>
      <c r="D26" s="6">
        <f t="shared" si="0"/>
        <v>230</v>
      </c>
      <c r="E26" s="12">
        <f t="shared" si="0"/>
        <v>0</v>
      </c>
      <c r="F26" s="13">
        <v>0</v>
      </c>
      <c r="G26" s="14">
        <v>0</v>
      </c>
      <c r="H26" s="13">
        <v>0</v>
      </c>
      <c r="I26" s="14">
        <v>0</v>
      </c>
      <c r="J26" s="13">
        <v>0</v>
      </c>
      <c r="K26" s="14">
        <v>0</v>
      </c>
      <c r="L26" s="13">
        <v>0</v>
      </c>
      <c r="M26" s="14">
        <v>0</v>
      </c>
      <c r="N26" s="13">
        <v>230</v>
      </c>
      <c r="O26" s="14">
        <v>0</v>
      </c>
    </row>
    <row r="27" spans="1:15" ht="165" x14ac:dyDescent="0.25">
      <c r="A27" s="15">
        <v>19</v>
      </c>
      <c r="B27" s="4">
        <v>403011</v>
      </c>
      <c r="C27" s="21" t="s">
        <v>36</v>
      </c>
      <c r="D27" s="6">
        <f>F27+H27+J27+L27+N27</f>
        <v>0</v>
      </c>
      <c r="E27" s="12">
        <f>G27+I27+K27+M27+O27</f>
        <v>0</v>
      </c>
      <c r="F27" s="13">
        <v>0</v>
      </c>
      <c r="G27" s="14">
        <v>0</v>
      </c>
      <c r="H27" s="13">
        <v>0</v>
      </c>
      <c r="I27" s="14">
        <v>0</v>
      </c>
      <c r="J27" s="13">
        <v>0</v>
      </c>
      <c r="K27" s="14">
        <v>0</v>
      </c>
      <c r="L27" s="13">
        <v>0</v>
      </c>
      <c r="M27" s="14">
        <v>0</v>
      </c>
      <c r="N27" s="13">
        <v>0</v>
      </c>
      <c r="O27" s="14">
        <v>0</v>
      </c>
    </row>
    <row r="28" spans="1:15" ht="90.75" customHeight="1" x14ac:dyDescent="0.25">
      <c r="A28" s="15">
        <v>20</v>
      </c>
      <c r="B28" s="4">
        <v>602005</v>
      </c>
      <c r="C28" s="21" t="s">
        <v>40</v>
      </c>
      <c r="D28" s="6">
        <f>F28+H28+J28+L28+N28</f>
        <v>0</v>
      </c>
      <c r="E28" s="12">
        <f>G28+I28+K28+M28+O28</f>
        <v>0</v>
      </c>
      <c r="F28" s="13">
        <v>0</v>
      </c>
      <c r="G28" s="14">
        <v>0</v>
      </c>
      <c r="H28" s="13">
        <v>0</v>
      </c>
      <c r="I28" s="14">
        <v>0</v>
      </c>
      <c r="J28" s="13">
        <v>0</v>
      </c>
      <c r="K28" s="14">
        <v>0</v>
      </c>
      <c r="L28" s="13">
        <v>0</v>
      </c>
      <c r="M28" s="14">
        <v>0</v>
      </c>
      <c r="N28" s="13">
        <v>0</v>
      </c>
      <c r="O28" s="14">
        <v>0</v>
      </c>
    </row>
    <row r="29" spans="1:15" ht="78" customHeight="1" x14ac:dyDescent="0.25">
      <c r="A29" s="15">
        <v>21</v>
      </c>
      <c r="B29" s="4">
        <v>801012</v>
      </c>
      <c r="C29" s="21" t="s">
        <v>32</v>
      </c>
      <c r="D29" s="6">
        <f t="shared" si="0"/>
        <v>0</v>
      </c>
      <c r="E29" s="12">
        <f t="shared" si="0"/>
        <v>0</v>
      </c>
      <c r="F29" s="13">
        <v>0</v>
      </c>
      <c r="G29" s="14">
        <v>0</v>
      </c>
      <c r="H29" s="13">
        <v>0</v>
      </c>
      <c r="I29" s="14">
        <v>0</v>
      </c>
      <c r="J29" s="13">
        <v>0</v>
      </c>
      <c r="K29" s="14">
        <v>0</v>
      </c>
      <c r="L29" s="13">
        <v>0</v>
      </c>
      <c r="M29" s="14">
        <v>0</v>
      </c>
      <c r="N29" s="13">
        <v>0</v>
      </c>
      <c r="O29" s="14">
        <v>0</v>
      </c>
    </row>
    <row r="30" spans="1:15" ht="75" x14ac:dyDescent="0.25">
      <c r="A30" s="15">
        <v>22</v>
      </c>
      <c r="B30" s="4">
        <v>803002</v>
      </c>
      <c r="C30" s="21" t="s">
        <v>33</v>
      </c>
      <c r="D30" s="6">
        <f t="shared" si="0"/>
        <v>0</v>
      </c>
      <c r="E30" s="12">
        <f t="shared" si="0"/>
        <v>0</v>
      </c>
      <c r="F30" s="13">
        <v>0</v>
      </c>
      <c r="G30" s="14">
        <v>0</v>
      </c>
      <c r="H30" s="13">
        <v>0</v>
      </c>
      <c r="I30" s="14">
        <v>0</v>
      </c>
      <c r="J30" s="13">
        <v>0</v>
      </c>
      <c r="K30" s="14">
        <v>0</v>
      </c>
      <c r="L30" s="13">
        <v>0</v>
      </c>
      <c r="M30" s="14">
        <v>0</v>
      </c>
      <c r="N30" s="13">
        <v>0</v>
      </c>
      <c r="O30" s="14">
        <v>0</v>
      </c>
    </row>
    <row r="31" spans="1:15" ht="60" x14ac:dyDescent="0.25">
      <c r="A31" s="15">
        <v>23</v>
      </c>
      <c r="B31" s="4">
        <v>803006</v>
      </c>
      <c r="C31" s="22" t="s">
        <v>34</v>
      </c>
      <c r="D31" s="6">
        <f t="shared" si="0"/>
        <v>0</v>
      </c>
      <c r="E31" s="12">
        <f t="shared" si="0"/>
        <v>0</v>
      </c>
      <c r="F31" s="13">
        <v>0</v>
      </c>
      <c r="G31" s="14">
        <v>0</v>
      </c>
      <c r="H31" s="13">
        <v>0</v>
      </c>
      <c r="I31" s="14">
        <v>0</v>
      </c>
      <c r="J31" s="13">
        <v>0</v>
      </c>
      <c r="K31" s="14">
        <v>0</v>
      </c>
      <c r="L31" s="13">
        <v>0</v>
      </c>
      <c r="M31" s="14">
        <v>0</v>
      </c>
      <c r="N31" s="13">
        <v>0</v>
      </c>
      <c r="O31" s="14">
        <v>0</v>
      </c>
    </row>
    <row r="32" spans="1:15" ht="45" x14ac:dyDescent="0.25">
      <c r="A32" s="15">
        <v>24</v>
      </c>
      <c r="B32" s="4" t="s">
        <v>211</v>
      </c>
      <c r="C32" s="22" t="s">
        <v>212</v>
      </c>
      <c r="D32" s="6">
        <f t="shared" si="0"/>
        <v>0</v>
      </c>
      <c r="E32" s="12">
        <f t="shared" si="0"/>
        <v>0</v>
      </c>
      <c r="F32" s="13">
        <v>0</v>
      </c>
      <c r="G32" s="14">
        <v>0</v>
      </c>
      <c r="H32" s="13">
        <v>0</v>
      </c>
      <c r="I32" s="14">
        <v>0</v>
      </c>
      <c r="J32" s="13">
        <v>0</v>
      </c>
      <c r="K32" s="14">
        <v>0</v>
      </c>
      <c r="L32" s="13">
        <v>0</v>
      </c>
      <c r="M32" s="14">
        <v>0</v>
      </c>
      <c r="N32" s="13">
        <v>0</v>
      </c>
      <c r="O32" s="14">
        <v>0</v>
      </c>
    </row>
    <row r="33" spans="1:15" ht="60" x14ac:dyDescent="0.25">
      <c r="A33" s="15">
        <v>25</v>
      </c>
      <c r="B33" s="4">
        <v>803008</v>
      </c>
      <c r="C33" s="21" t="s">
        <v>35</v>
      </c>
      <c r="D33" s="6">
        <f t="shared" si="0"/>
        <v>0</v>
      </c>
      <c r="E33" s="12">
        <f t="shared" si="0"/>
        <v>0</v>
      </c>
      <c r="F33" s="13">
        <v>0</v>
      </c>
      <c r="G33" s="14">
        <v>0</v>
      </c>
      <c r="H33" s="13">
        <v>0</v>
      </c>
      <c r="I33" s="14">
        <v>0</v>
      </c>
      <c r="J33" s="13">
        <v>0</v>
      </c>
      <c r="K33" s="14">
        <v>0</v>
      </c>
      <c r="L33" s="13">
        <v>0</v>
      </c>
      <c r="M33" s="14">
        <v>0</v>
      </c>
      <c r="N33" s="13">
        <v>0</v>
      </c>
      <c r="O33" s="14">
        <v>0</v>
      </c>
    </row>
    <row r="34" spans="1:15" ht="51" customHeight="1" x14ac:dyDescent="0.25">
      <c r="A34" s="15">
        <v>26</v>
      </c>
      <c r="B34" s="4">
        <v>803013</v>
      </c>
      <c r="C34" s="21" t="s">
        <v>210</v>
      </c>
      <c r="D34" s="6">
        <f t="shared" si="0"/>
        <v>0</v>
      </c>
      <c r="E34" s="12">
        <f t="shared" si="0"/>
        <v>0</v>
      </c>
      <c r="F34" s="13">
        <v>0</v>
      </c>
      <c r="G34" s="14">
        <v>0</v>
      </c>
      <c r="H34" s="13">
        <v>0</v>
      </c>
      <c r="I34" s="14">
        <v>0</v>
      </c>
      <c r="J34" s="13">
        <v>0</v>
      </c>
      <c r="K34" s="14">
        <v>0</v>
      </c>
      <c r="L34" s="13">
        <v>0</v>
      </c>
      <c r="M34" s="14">
        <v>0</v>
      </c>
      <c r="N34" s="13">
        <v>0</v>
      </c>
      <c r="O34" s="14">
        <v>0</v>
      </c>
    </row>
    <row r="35" spans="1:15" ht="36" customHeight="1" x14ac:dyDescent="0.25">
      <c r="A35" s="15">
        <v>27</v>
      </c>
      <c r="B35" s="4">
        <v>803013</v>
      </c>
      <c r="C35" s="20" t="s">
        <v>41</v>
      </c>
      <c r="D35" s="6">
        <f t="shared" si="0"/>
        <v>0</v>
      </c>
      <c r="E35" s="12">
        <f t="shared" si="0"/>
        <v>0</v>
      </c>
      <c r="F35" s="13">
        <v>0</v>
      </c>
      <c r="G35" s="14">
        <v>0</v>
      </c>
      <c r="H35" s="13">
        <v>0</v>
      </c>
      <c r="I35" s="14">
        <v>0</v>
      </c>
      <c r="J35" s="13">
        <v>0</v>
      </c>
      <c r="K35" s="14">
        <v>0</v>
      </c>
      <c r="L35" s="13">
        <v>0</v>
      </c>
      <c r="M35" s="14">
        <v>0</v>
      </c>
      <c r="N35" s="13">
        <v>0</v>
      </c>
      <c r="O35" s="14">
        <v>0</v>
      </c>
    </row>
    <row r="36" spans="1:15" ht="45.75" customHeight="1" x14ac:dyDescent="0.25">
      <c r="A36" s="15">
        <v>28</v>
      </c>
      <c r="B36" s="4">
        <v>803013</v>
      </c>
      <c r="C36" s="20" t="s">
        <v>42</v>
      </c>
      <c r="D36" s="6">
        <f t="shared" si="0"/>
        <v>0</v>
      </c>
      <c r="E36" s="12">
        <f t="shared" si="0"/>
        <v>0</v>
      </c>
      <c r="F36" s="13">
        <v>0</v>
      </c>
      <c r="G36" s="14">
        <v>0</v>
      </c>
      <c r="H36" s="13">
        <v>0</v>
      </c>
      <c r="I36" s="14">
        <v>0</v>
      </c>
      <c r="J36" s="13">
        <v>0</v>
      </c>
      <c r="K36" s="14">
        <v>0</v>
      </c>
      <c r="L36" s="13">
        <v>0</v>
      </c>
      <c r="M36" s="14">
        <v>0</v>
      </c>
      <c r="N36" s="13">
        <v>0</v>
      </c>
      <c r="O36" s="14">
        <v>0</v>
      </c>
    </row>
    <row r="37" spans="1:15" ht="45" x14ac:dyDescent="0.25">
      <c r="A37" s="15">
        <v>29</v>
      </c>
      <c r="B37" s="4">
        <v>803014</v>
      </c>
      <c r="C37" s="21" t="s">
        <v>37</v>
      </c>
      <c r="D37" s="6">
        <f t="shared" si="0"/>
        <v>0</v>
      </c>
      <c r="E37" s="12">
        <f t="shared" si="0"/>
        <v>0</v>
      </c>
      <c r="F37" s="13">
        <v>0</v>
      </c>
      <c r="G37" s="14">
        <v>0</v>
      </c>
      <c r="H37" s="13">
        <v>0</v>
      </c>
      <c r="I37" s="14">
        <v>0</v>
      </c>
      <c r="J37" s="13">
        <v>0</v>
      </c>
      <c r="K37" s="14">
        <v>0</v>
      </c>
      <c r="L37" s="13">
        <v>0</v>
      </c>
      <c r="M37" s="14">
        <v>0</v>
      </c>
      <c r="N37" s="13">
        <v>0</v>
      </c>
      <c r="O37" s="14">
        <v>0</v>
      </c>
    </row>
    <row r="38" spans="1:15" ht="63" customHeight="1" x14ac:dyDescent="0.25">
      <c r="A38" s="15">
        <v>30</v>
      </c>
      <c r="B38" s="4">
        <v>803016</v>
      </c>
      <c r="C38" s="21" t="s">
        <v>38</v>
      </c>
      <c r="D38" s="6">
        <f t="shared" si="0"/>
        <v>0</v>
      </c>
      <c r="E38" s="12">
        <f t="shared" si="0"/>
        <v>0</v>
      </c>
      <c r="F38" s="13">
        <v>0</v>
      </c>
      <c r="G38" s="14">
        <v>0</v>
      </c>
      <c r="H38" s="13">
        <v>0</v>
      </c>
      <c r="I38" s="14">
        <v>0</v>
      </c>
      <c r="J38" s="13">
        <v>0</v>
      </c>
      <c r="K38" s="14">
        <v>0</v>
      </c>
      <c r="L38" s="13">
        <v>0</v>
      </c>
      <c r="M38" s="14">
        <v>0</v>
      </c>
      <c r="N38" s="13">
        <v>0</v>
      </c>
      <c r="O38" s="14">
        <v>0</v>
      </c>
    </row>
    <row r="39" spans="1:15" ht="18" customHeight="1" x14ac:dyDescent="0.25">
      <c r="A39" s="74" t="s">
        <v>39</v>
      </c>
      <c r="B39" s="75"/>
      <c r="C39" s="76"/>
      <c r="D39" s="6">
        <f t="shared" ref="D39:O39" si="1">SUM(D9:D38)</f>
        <v>200453</v>
      </c>
      <c r="E39" s="6">
        <f t="shared" si="1"/>
        <v>0</v>
      </c>
      <c r="F39" s="6">
        <f t="shared" si="1"/>
        <v>0</v>
      </c>
      <c r="G39" s="6">
        <f t="shared" si="1"/>
        <v>0</v>
      </c>
      <c r="H39" s="6">
        <f t="shared" si="1"/>
        <v>1376</v>
      </c>
      <c r="I39" s="6">
        <f t="shared" si="1"/>
        <v>0</v>
      </c>
      <c r="J39" s="6">
        <f t="shared" si="1"/>
        <v>1118</v>
      </c>
      <c r="K39" s="6">
        <f t="shared" si="1"/>
        <v>0</v>
      </c>
      <c r="L39" s="6">
        <f t="shared" si="1"/>
        <v>3918</v>
      </c>
      <c r="M39" s="6">
        <f t="shared" si="1"/>
        <v>0</v>
      </c>
      <c r="N39" s="6">
        <f t="shared" si="1"/>
        <v>194041</v>
      </c>
      <c r="O39" s="6">
        <f t="shared" si="1"/>
        <v>0</v>
      </c>
    </row>
    <row r="40" spans="1:15" ht="15.7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8" x14ac:dyDescent="0.25">
      <c r="A41" s="7"/>
      <c r="B41" s="70"/>
      <c r="C41" s="70"/>
      <c r="D41" s="70"/>
      <c r="E41" s="70"/>
      <c r="F41" s="70"/>
      <c r="G41" s="70"/>
      <c r="H41" s="70"/>
      <c r="I41" s="70"/>
      <c r="J41" s="70"/>
      <c r="K41" s="8"/>
      <c r="L41" s="8"/>
      <c r="M41" s="7"/>
      <c r="N41" s="7"/>
      <c r="O41" s="7"/>
    </row>
    <row r="42" spans="1:15" ht="31.5" x14ac:dyDescent="0.25">
      <c r="A42" s="7"/>
      <c r="B42" s="9"/>
      <c r="C42" s="63" t="s">
        <v>251</v>
      </c>
      <c r="D42" s="63"/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5.75" x14ac:dyDescent="0.25">
      <c r="A43" s="7"/>
      <c r="B43" s="9"/>
      <c r="C43" s="16"/>
      <c r="D43" s="16"/>
      <c r="E43" s="9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8.75" x14ac:dyDescent="0.3">
      <c r="A44" s="7"/>
      <c r="B44" s="10"/>
      <c r="C44" s="64" t="s">
        <v>245</v>
      </c>
      <c r="D44" s="16"/>
      <c r="E44" s="9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8.75" x14ac:dyDescent="0.3">
      <c r="A45" s="7"/>
      <c r="B45" s="10"/>
      <c r="C45" s="64" t="s">
        <v>246</v>
      </c>
      <c r="D45" s="16"/>
      <c r="E45" s="9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8.75" x14ac:dyDescent="0.3">
      <c r="A46" s="7"/>
      <c r="B46" s="11"/>
      <c r="C46" s="16"/>
      <c r="D46" s="9"/>
      <c r="E46" s="9"/>
      <c r="F46" s="7"/>
      <c r="G46" s="7"/>
      <c r="H46" s="7"/>
      <c r="I46" s="7"/>
      <c r="J46" s="7"/>
      <c r="K46" s="7"/>
      <c r="L46" s="7"/>
      <c r="M46" s="7"/>
      <c r="N46" s="7"/>
      <c r="O46" s="7"/>
    </row>
  </sheetData>
  <sheetProtection sheet="1" objects="1" scenarios="1"/>
  <mergeCells count="15">
    <mergeCell ref="I1:O1"/>
    <mergeCell ref="J6:K7"/>
    <mergeCell ref="L6:M7"/>
    <mergeCell ref="N6:O7"/>
    <mergeCell ref="B41:J41"/>
    <mergeCell ref="C4:C8"/>
    <mergeCell ref="A39:C39"/>
    <mergeCell ref="A2:O3"/>
    <mergeCell ref="A4:A8"/>
    <mergeCell ref="B4:B8"/>
    <mergeCell ref="D4:E7"/>
    <mergeCell ref="F4:O4"/>
    <mergeCell ref="F5:G7"/>
    <mergeCell ref="H5:I7"/>
    <mergeCell ref="J5:O5"/>
  </mergeCells>
  <pageMargins left="0" right="0" top="0" bottom="0" header="0" footer="0"/>
  <pageSetup paperSize="9" scale="52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view="pageBreakPreview" topLeftCell="A28" zoomScale="90" zoomScaleSheetLayoutView="90" workbookViewId="0">
      <selection activeCell="C37" sqref="C37"/>
    </sheetView>
  </sheetViews>
  <sheetFormatPr defaultRowHeight="15" x14ac:dyDescent="0.25"/>
  <cols>
    <col min="1" max="1" width="6.28515625" style="16" customWidth="1"/>
    <col min="2" max="2" width="13.28515625" style="16" customWidth="1"/>
    <col min="3" max="3" width="35.42578125" style="16" customWidth="1"/>
    <col min="4" max="4" width="23.5703125" style="16" customWidth="1"/>
    <col min="5" max="5" width="18.140625" style="16" customWidth="1"/>
    <col min="6" max="6" width="24.140625" style="16" customWidth="1"/>
    <col min="7" max="7" width="22.140625" style="16" customWidth="1"/>
    <col min="8" max="16384" width="9.140625" style="16"/>
  </cols>
  <sheetData>
    <row r="1" spans="1:7" ht="15.75" x14ac:dyDescent="0.25">
      <c r="A1" s="93" t="s">
        <v>213</v>
      </c>
      <c r="B1" s="93"/>
      <c r="C1" s="93"/>
      <c r="D1" s="93"/>
      <c r="E1" s="93"/>
      <c r="F1" s="93"/>
      <c r="G1" s="93"/>
    </row>
    <row r="2" spans="1:7" ht="56.25" customHeight="1" x14ac:dyDescent="0.25">
      <c r="A2" s="94" t="s">
        <v>247</v>
      </c>
      <c r="B2" s="94"/>
      <c r="C2" s="94"/>
      <c r="D2" s="94"/>
      <c r="E2" s="94"/>
      <c r="F2" s="94"/>
      <c r="G2" s="94"/>
    </row>
    <row r="3" spans="1:7" ht="51" customHeight="1" x14ac:dyDescent="0.25">
      <c r="A3" s="71" t="s">
        <v>1</v>
      </c>
      <c r="B3" s="91" t="s">
        <v>2</v>
      </c>
      <c r="C3" s="91" t="s">
        <v>3</v>
      </c>
      <c r="D3" s="95" t="s">
        <v>43</v>
      </c>
      <c r="E3" s="96"/>
      <c r="F3" s="95" t="s">
        <v>44</v>
      </c>
      <c r="G3" s="96"/>
    </row>
    <row r="4" spans="1:7" ht="36" x14ac:dyDescent="0.25">
      <c r="A4" s="73"/>
      <c r="B4" s="92"/>
      <c r="C4" s="92"/>
      <c r="D4" s="17" t="s">
        <v>45</v>
      </c>
      <c r="E4" s="17" t="s">
        <v>46</v>
      </c>
      <c r="F4" s="17" t="s">
        <v>45</v>
      </c>
      <c r="G4" s="17" t="s">
        <v>46</v>
      </c>
    </row>
    <row r="5" spans="1:7" ht="60" x14ac:dyDescent="0.25">
      <c r="A5" s="15">
        <v>1</v>
      </c>
      <c r="B5" s="4">
        <v>601001</v>
      </c>
      <c r="C5" s="5" t="s">
        <v>14</v>
      </c>
      <c r="D5" s="18">
        <v>2</v>
      </c>
      <c r="E5" s="18">
        <v>0</v>
      </c>
      <c r="F5" s="18">
        <v>0</v>
      </c>
      <c r="G5" s="18">
        <v>0</v>
      </c>
    </row>
    <row r="6" spans="1:7" ht="23.25" customHeight="1" x14ac:dyDescent="0.25">
      <c r="A6" s="15">
        <v>2</v>
      </c>
      <c r="B6" s="4">
        <v>601002</v>
      </c>
      <c r="C6" s="5" t="s">
        <v>15</v>
      </c>
      <c r="D6" s="18">
        <v>0</v>
      </c>
      <c r="E6" s="18">
        <v>0</v>
      </c>
      <c r="F6" s="18">
        <v>0</v>
      </c>
      <c r="G6" s="18">
        <v>0</v>
      </c>
    </row>
    <row r="7" spans="1:7" ht="23.25" customHeight="1" x14ac:dyDescent="0.25">
      <c r="A7" s="15">
        <v>3</v>
      </c>
      <c r="B7" s="4">
        <v>601003</v>
      </c>
      <c r="C7" s="5" t="s">
        <v>16</v>
      </c>
      <c r="D7" s="18">
        <v>0</v>
      </c>
      <c r="E7" s="18">
        <v>0</v>
      </c>
      <c r="F7" s="18">
        <v>0</v>
      </c>
      <c r="G7" s="18">
        <v>0</v>
      </c>
    </row>
    <row r="8" spans="1:7" ht="45" customHeight="1" x14ac:dyDescent="0.25">
      <c r="A8" s="15">
        <v>4</v>
      </c>
      <c r="B8" s="4">
        <v>601004</v>
      </c>
      <c r="C8" s="5" t="s">
        <v>17</v>
      </c>
      <c r="D8" s="18">
        <v>0</v>
      </c>
      <c r="E8" s="18">
        <v>0</v>
      </c>
      <c r="F8" s="18">
        <v>0</v>
      </c>
      <c r="G8" s="18">
        <v>0</v>
      </c>
    </row>
    <row r="9" spans="1:7" ht="32.25" customHeight="1" x14ac:dyDescent="0.25">
      <c r="A9" s="15">
        <v>5</v>
      </c>
      <c r="B9" s="4">
        <v>601005</v>
      </c>
      <c r="C9" s="5" t="s">
        <v>18</v>
      </c>
      <c r="D9" s="18">
        <v>0</v>
      </c>
      <c r="E9" s="18">
        <v>0</v>
      </c>
      <c r="F9" s="18">
        <v>0</v>
      </c>
      <c r="G9" s="18">
        <v>0</v>
      </c>
    </row>
    <row r="10" spans="1:7" ht="33" customHeight="1" x14ac:dyDescent="0.25">
      <c r="A10" s="15">
        <v>6</v>
      </c>
      <c r="B10" s="4">
        <v>601006</v>
      </c>
      <c r="C10" s="5" t="s">
        <v>19</v>
      </c>
      <c r="D10" s="18">
        <v>0</v>
      </c>
      <c r="E10" s="18">
        <v>0</v>
      </c>
      <c r="F10" s="18">
        <v>0</v>
      </c>
      <c r="G10" s="18">
        <v>0</v>
      </c>
    </row>
    <row r="11" spans="1:7" ht="34.5" customHeight="1" x14ac:dyDescent="0.25">
      <c r="A11" s="15">
        <v>7</v>
      </c>
      <c r="B11" s="4">
        <v>601007</v>
      </c>
      <c r="C11" s="5" t="s">
        <v>20</v>
      </c>
      <c r="D11" s="18">
        <v>0</v>
      </c>
      <c r="E11" s="18">
        <v>0</v>
      </c>
      <c r="F11" s="18">
        <v>0</v>
      </c>
      <c r="G11" s="18">
        <v>0</v>
      </c>
    </row>
    <row r="12" spans="1:7" ht="90" customHeight="1" x14ac:dyDescent="0.25">
      <c r="A12" s="15">
        <v>8</v>
      </c>
      <c r="B12" s="4">
        <v>601008</v>
      </c>
      <c r="C12" s="5" t="s">
        <v>21</v>
      </c>
      <c r="D12" s="18">
        <v>0</v>
      </c>
      <c r="E12" s="18">
        <v>0</v>
      </c>
      <c r="F12" s="18">
        <v>0</v>
      </c>
      <c r="G12" s="18">
        <v>0</v>
      </c>
    </row>
    <row r="13" spans="1:7" ht="33.75" customHeight="1" x14ac:dyDescent="0.25">
      <c r="A13" s="15">
        <v>9</v>
      </c>
      <c r="B13" s="4">
        <v>601009</v>
      </c>
      <c r="C13" s="5" t="s">
        <v>22</v>
      </c>
      <c r="D13" s="18">
        <v>0</v>
      </c>
      <c r="E13" s="18">
        <v>0</v>
      </c>
      <c r="F13" s="18">
        <v>0</v>
      </c>
      <c r="G13" s="18">
        <v>0</v>
      </c>
    </row>
    <row r="14" spans="1:7" ht="36" customHeight="1" x14ac:dyDescent="0.25">
      <c r="A14" s="15">
        <v>10</v>
      </c>
      <c r="B14" s="4">
        <v>601010</v>
      </c>
      <c r="C14" s="5" t="s">
        <v>23</v>
      </c>
      <c r="D14" s="18">
        <v>0</v>
      </c>
      <c r="E14" s="18">
        <v>0</v>
      </c>
      <c r="F14" s="18">
        <v>0</v>
      </c>
      <c r="G14" s="18">
        <v>0</v>
      </c>
    </row>
    <row r="15" spans="1:7" ht="180.75" customHeight="1" x14ac:dyDescent="0.25">
      <c r="A15" s="15">
        <v>11</v>
      </c>
      <c r="B15" s="4">
        <v>601011</v>
      </c>
      <c r="C15" s="5" t="s">
        <v>24</v>
      </c>
      <c r="D15" s="18">
        <v>0</v>
      </c>
      <c r="E15" s="18">
        <v>0</v>
      </c>
      <c r="F15" s="18">
        <v>0</v>
      </c>
      <c r="G15" s="18">
        <v>0</v>
      </c>
    </row>
    <row r="16" spans="1:7" ht="82.5" customHeight="1" x14ac:dyDescent="0.25">
      <c r="A16" s="15">
        <v>12</v>
      </c>
      <c r="B16" s="4">
        <v>601012</v>
      </c>
      <c r="C16" s="5" t="s">
        <v>25</v>
      </c>
      <c r="D16" s="18">
        <v>0</v>
      </c>
      <c r="E16" s="18">
        <v>0</v>
      </c>
      <c r="F16" s="18">
        <v>0</v>
      </c>
      <c r="G16" s="18">
        <v>0</v>
      </c>
    </row>
    <row r="17" spans="1:7" ht="49.5" customHeight="1" x14ac:dyDescent="0.25">
      <c r="A17" s="15">
        <v>13</v>
      </c>
      <c r="B17" s="4">
        <v>604001</v>
      </c>
      <c r="C17" s="5" t="s">
        <v>26</v>
      </c>
      <c r="D17" s="18">
        <v>0</v>
      </c>
      <c r="E17" s="18">
        <v>0</v>
      </c>
      <c r="F17" s="18">
        <v>0</v>
      </c>
      <c r="G17" s="18">
        <v>0</v>
      </c>
    </row>
    <row r="18" spans="1:7" ht="53.25" customHeight="1" x14ac:dyDescent="0.25">
      <c r="A18" s="15">
        <v>14</v>
      </c>
      <c r="B18" s="4">
        <v>604002</v>
      </c>
      <c r="C18" s="5" t="s">
        <v>27</v>
      </c>
      <c r="D18" s="18">
        <v>0</v>
      </c>
      <c r="E18" s="18">
        <v>0</v>
      </c>
      <c r="F18" s="18">
        <v>0</v>
      </c>
      <c r="G18" s="18">
        <v>0</v>
      </c>
    </row>
    <row r="19" spans="1:7" ht="48" customHeight="1" x14ac:dyDescent="0.25">
      <c r="A19" s="15">
        <v>15</v>
      </c>
      <c r="B19" s="4">
        <v>604003</v>
      </c>
      <c r="C19" s="5" t="s">
        <v>28</v>
      </c>
      <c r="D19" s="18">
        <v>0</v>
      </c>
      <c r="E19" s="18">
        <v>0</v>
      </c>
      <c r="F19" s="18">
        <v>0</v>
      </c>
      <c r="G19" s="18">
        <v>0</v>
      </c>
    </row>
    <row r="20" spans="1:7" ht="45" x14ac:dyDescent="0.25">
      <c r="A20" s="15">
        <v>16</v>
      </c>
      <c r="B20" s="4">
        <v>604004</v>
      </c>
      <c r="C20" s="5" t="s">
        <v>29</v>
      </c>
      <c r="D20" s="18">
        <v>0</v>
      </c>
      <c r="E20" s="18">
        <v>0</v>
      </c>
      <c r="F20" s="18">
        <v>0</v>
      </c>
      <c r="G20" s="18">
        <v>0</v>
      </c>
    </row>
    <row r="21" spans="1:7" ht="51" customHeight="1" x14ac:dyDescent="0.25">
      <c r="A21" s="15">
        <v>17</v>
      </c>
      <c r="B21" s="4">
        <v>604005</v>
      </c>
      <c r="C21" s="5" t="s">
        <v>30</v>
      </c>
      <c r="D21" s="18">
        <v>0</v>
      </c>
      <c r="E21" s="18">
        <v>0</v>
      </c>
      <c r="F21" s="18">
        <v>0</v>
      </c>
      <c r="G21" s="18">
        <v>0</v>
      </c>
    </row>
    <row r="22" spans="1:7" ht="50.25" customHeight="1" x14ac:dyDescent="0.25">
      <c r="A22" s="15">
        <v>18</v>
      </c>
      <c r="B22" s="4">
        <v>705010</v>
      </c>
      <c r="C22" s="5" t="s">
        <v>31</v>
      </c>
      <c r="D22" s="18">
        <v>0</v>
      </c>
      <c r="E22" s="18">
        <v>0</v>
      </c>
      <c r="F22" s="18">
        <v>0</v>
      </c>
      <c r="G22" s="18">
        <v>0</v>
      </c>
    </row>
    <row r="23" spans="1:7" ht="176.25" customHeight="1" x14ac:dyDescent="0.25">
      <c r="A23" s="15">
        <v>19</v>
      </c>
      <c r="B23" s="4">
        <v>403011</v>
      </c>
      <c r="C23" s="21" t="s">
        <v>36</v>
      </c>
      <c r="D23" s="18">
        <v>0</v>
      </c>
      <c r="E23" s="18">
        <v>0</v>
      </c>
      <c r="F23" s="18">
        <v>0</v>
      </c>
      <c r="G23" s="18">
        <v>0</v>
      </c>
    </row>
    <row r="24" spans="1:7" ht="93" customHeight="1" x14ac:dyDescent="0.25">
      <c r="A24" s="15">
        <v>20</v>
      </c>
      <c r="B24" s="4">
        <v>602005</v>
      </c>
      <c r="C24" s="21" t="s">
        <v>40</v>
      </c>
      <c r="D24" s="18">
        <v>0</v>
      </c>
      <c r="E24" s="18">
        <v>0</v>
      </c>
      <c r="F24" s="18">
        <v>0</v>
      </c>
      <c r="G24" s="18">
        <v>0</v>
      </c>
    </row>
    <row r="25" spans="1:7" ht="78" customHeight="1" x14ac:dyDescent="0.25">
      <c r="A25" s="15">
        <v>21</v>
      </c>
      <c r="B25" s="4">
        <v>801012</v>
      </c>
      <c r="C25" s="5" t="s">
        <v>32</v>
      </c>
      <c r="D25" s="18">
        <v>0</v>
      </c>
      <c r="E25" s="18">
        <v>0</v>
      </c>
      <c r="F25" s="18">
        <v>0</v>
      </c>
      <c r="G25" s="18">
        <v>0</v>
      </c>
    </row>
    <row r="26" spans="1:7" ht="75" customHeight="1" x14ac:dyDescent="0.25">
      <c r="A26" s="15">
        <v>22</v>
      </c>
      <c r="B26" s="4">
        <v>803002</v>
      </c>
      <c r="C26" s="5" t="s">
        <v>33</v>
      </c>
      <c r="D26" s="18">
        <v>0</v>
      </c>
      <c r="E26" s="18">
        <v>0</v>
      </c>
      <c r="F26" s="18">
        <v>0</v>
      </c>
      <c r="G26" s="18">
        <v>0</v>
      </c>
    </row>
    <row r="27" spans="1:7" ht="60" x14ac:dyDescent="0.25">
      <c r="A27" s="15">
        <v>23</v>
      </c>
      <c r="B27" s="4">
        <v>803006</v>
      </c>
      <c r="C27" s="5" t="s">
        <v>34</v>
      </c>
      <c r="D27" s="18">
        <v>0</v>
      </c>
      <c r="E27" s="18">
        <v>0</v>
      </c>
      <c r="F27" s="18">
        <v>0</v>
      </c>
      <c r="G27" s="18">
        <v>0</v>
      </c>
    </row>
    <row r="28" spans="1:7" ht="45" x14ac:dyDescent="0.25">
      <c r="A28" s="15">
        <v>24</v>
      </c>
      <c r="B28" s="4" t="s">
        <v>211</v>
      </c>
      <c r="C28" s="5" t="s">
        <v>212</v>
      </c>
      <c r="D28" s="18">
        <v>0</v>
      </c>
      <c r="E28" s="18">
        <v>0</v>
      </c>
      <c r="F28" s="18">
        <v>0</v>
      </c>
      <c r="G28" s="18">
        <v>0</v>
      </c>
    </row>
    <row r="29" spans="1:7" ht="61.5" customHeight="1" x14ac:dyDescent="0.25">
      <c r="A29" s="15">
        <v>25</v>
      </c>
      <c r="B29" s="4">
        <v>803008</v>
      </c>
      <c r="C29" s="5" t="s">
        <v>35</v>
      </c>
      <c r="D29" s="18">
        <v>0</v>
      </c>
      <c r="E29" s="18">
        <v>0</v>
      </c>
      <c r="F29" s="18">
        <v>0</v>
      </c>
      <c r="G29" s="18">
        <v>0</v>
      </c>
    </row>
    <row r="30" spans="1:7" ht="51.75" customHeight="1" x14ac:dyDescent="0.25">
      <c r="A30" s="15">
        <v>26</v>
      </c>
      <c r="B30" s="4">
        <v>803013</v>
      </c>
      <c r="C30" s="5" t="s">
        <v>210</v>
      </c>
      <c r="D30" s="18">
        <v>0</v>
      </c>
      <c r="E30" s="18">
        <v>0</v>
      </c>
      <c r="F30" s="18">
        <v>0</v>
      </c>
      <c r="G30" s="18">
        <v>0</v>
      </c>
    </row>
    <row r="31" spans="1:7" ht="33.75" customHeight="1" x14ac:dyDescent="0.25">
      <c r="A31" s="15">
        <v>27</v>
      </c>
      <c r="B31" s="4">
        <v>803013</v>
      </c>
      <c r="C31" s="20" t="s">
        <v>41</v>
      </c>
      <c r="D31" s="18">
        <v>0</v>
      </c>
      <c r="E31" s="18">
        <v>0</v>
      </c>
      <c r="F31" s="18">
        <v>0</v>
      </c>
      <c r="G31" s="18">
        <v>0</v>
      </c>
    </row>
    <row r="32" spans="1:7" ht="45" x14ac:dyDescent="0.25">
      <c r="A32" s="15">
        <v>28</v>
      </c>
      <c r="B32" s="4">
        <v>803013</v>
      </c>
      <c r="C32" s="20" t="s">
        <v>42</v>
      </c>
      <c r="D32" s="18">
        <v>0</v>
      </c>
      <c r="E32" s="18">
        <v>0</v>
      </c>
      <c r="F32" s="18">
        <v>0</v>
      </c>
      <c r="G32" s="18">
        <v>0</v>
      </c>
    </row>
    <row r="33" spans="1:7" ht="45" x14ac:dyDescent="0.25">
      <c r="A33" s="15">
        <v>29</v>
      </c>
      <c r="B33" s="4">
        <v>803014</v>
      </c>
      <c r="C33" s="5" t="s">
        <v>37</v>
      </c>
      <c r="D33" s="18">
        <v>0</v>
      </c>
      <c r="E33" s="18">
        <v>0</v>
      </c>
      <c r="F33" s="18">
        <v>0</v>
      </c>
      <c r="G33" s="18">
        <v>0</v>
      </c>
    </row>
    <row r="34" spans="1:7" ht="45.75" customHeight="1" x14ac:dyDescent="0.25">
      <c r="A34" s="15">
        <v>30</v>
      </c>
      <c r="B34" s="4">
        <v>803016</v>
      </c>
      <c r="C34" s="5" t="s">
        <v>38</v>
      </c>
      <c r="D34" s="18">
        <v>0</v>
      </c>
      <c r="E34" s="18">
        <v>0</v>
      </c>
      <c r="F34" s="18">
        <v>0</v>
      </c>
      <c r="G34" s="18">
        <v>0</v>
      </c>
    </row>
    <row r="35" spans="1:7" ht="18" customHeight="1" x14ac:dyDescent="0.25">
      <c r="A35" s="88" t="s">
        <v>47</v>
      </c>
      <c r="B35" s="89"/>
      <c r="C35" s="90"/>
      <c r="D35" s="19">
        <f>SUM(D3:D34)</f>
        <v>2</v>
      </c>
      <c r="E35" s="19">
        <f>SUM(E3:E34)</f>
        <v>0</v>
      </c>
      <c r="F35" s="19">
        <f>SUM(F3:F34)</f>
        <v>0</v>
      </c>
      <c r="G35" s="19">
        <f>SUM(G3:G34)</f>
        <v>0</v>
      </c>
    </row>
    <row r="37" spans="1:7" ht="31.5" x14ac:dyDescent="0.25">
      <c r="C37" s="63" t="s">
        <v>251</v>
      </c>
    </row>
    <row r="39" spans="1:7" x14ac:dyDescent="0.25">
      <c r="C39" s="64" t="s">
        <v>245</v>
      </c>
    </row>
    <row r="40" spans="1:7" x14ac:dyDescent="0.25">
      <c r="C40" s="65" t="s">
        <v>246</v>
      </c>
    </row>
  </sheetData>
  <sheetProtection sheet="1" objects="1" scenarios="1"/>
  <mergeCells count="8">
    <mergeCell ref="A35:C35"/>
    <mergeCell ref="C3:C4"/>
    <mergeCell ref="A1:G1"/>
    <mergeCell ref="A2:G2"/>
    <mergeCell ref="A3:A4"/>
    <mergeCell ref="B3:B4"/>
    <mergeCell ref="D3:E3"/>
    <mergeCell ref="F3:G3"/>
  </mergeCells>
  <pageMargins left="0" right="0" top="0" bottom="0" header="0" footer="0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7"/>
  <sheetViews>
    <sheetView view="pageBreakPreview" topLeftCell="A82" zoomScaleSheetLayoutView="100" workbookViewId="0">
      <selection activeCell="B94" sqref="B94"/>
    </sheetView>
  </sheetViews>
  <sheetFormatPr defaultRowHeight="15" x14ac:dyDescent="0.25"/>
  <cols>
    <col min="1" max="1" width="5.5703125" customWidth="1"/>
    <col min="2" max="2" width="75.140625" customWidth="1"/>
    <col min="3" max="3" width="14.5703125" customWidth="1"/>
  </cols>
  <sheetData>
    <row r="1" spans="1:3" ht="15.75" x14ac:dyDescent="0.25">
      <c r="A1" s="49"/>
      <c r="B1" s="98" t="s">
        <v>48</v>
      </c>
      <c r="C1" s="98"/>
    </row>
    <row r="2" spans="1:3" ht="45" customHeight="1" x14ac:dyDescent="0.25">
      <c r="A2" s="99" t="s">
        <v>248</v>
      </c>
      <c r="B2" s="99"/>
      <c r="C2" s="99"/>
    </row>
    <row r="3" spans="1:3" x14ac:dyDescent="0.25">
      <c r="A3" s="100" t="s">
        <v>1</v>
      </c>
      <c r="B3" s="101" t="s">
        <v>49</v>
      </c>
      <c r="C3" s="101" t="s">
        <v>50</v>
      </c>
    </row>
    <row r="4" spans="1:3" x14ac:dyDescent="0.25">
      <c r="A4" s="100"/>
      <c r="B4" s="101"/>
      <c r="C4" s="101"/>
    </row>
    <row r="5" spans="1:3" ht="33.75" customHeight="1" x14ac:dyDescent="0.25">
      <c r="A5" s="101" t="s">
        <v>51</v>
      </c>
      <c r="B5" s="101"/>
      <c r="C5" s="34"/>
    </row>
    <row r="6" spans="1:3" ht="24.75" customHeight="1" x14ac:dyDescent="0.25">
      <c r="A6" s="35" t="s">
        <v>52</v>
      </c>
      <c r="B6" s="36" t="s">
        <v>53</v>
      </c>
      <c r="C6" s="50">
        <f>C7+C8</f>
        <v>0</v>
      </c>
    </row>
    <row r="7" spans="1:3" ht="22.5" customHeight="1" x14ac:dyDescent="0.25">
      <c r="A7" s="37" t="s">
        <v>54</v>
      </c>
      <c r="B7" s="38" t="s">
        <v>55</v>
      </c>
      <c r="C7" s="51">
        <v>0</v>
      </c>
    </row>
    <row r="8" spans="1:3" ht="25.5" customHeight="1" x14ac:dyDescent="0.25">
      <c r="A8" s="37" t="s">
        <v>56</v>
      </c>
      <c r="B8" s="38" t="s">
        <v>57</v>
      </c>
      <c r="C8" s="51">
        <v>0</v>
      </c>
    </row>
    <row r="9" spans="1:3" ht="15" customHeight="1" x14ac:dyDescent="0.25">
      <c r="A9" s="35" t="s">
        <v>58</v>
      </c>
      <c r="B9" s="36" t="s">
        <v>59</v>
      </c>
      <c r="C9" s="50">
        <v>0</v>
      </c>
    </row>
    <row r="10" spans="1:3" ht="18" customHeight="1" x14ac:dyDescent="0.25">
      <c r="A10" s="37" t="s">
        <v>60</v>
      </c>
      <c r="B10" s="38" t="s">
        <v>61</v>
      </c>
      <c r="C10" s="51">
        <v>0</v>
      </c>
    </row>
    <row r="11" spans="1:3" ht="19.5" customHeight="1" x14ac:dyDescent="0.25">
      <c r="A11" s="37" t="s">
        <v>62</v>
      </c>
      <c r="B11" s="38" t="s">
        <v>63</v>
      </c>
      <c r="C11" s="51">
        <v>0</v>
      </c>
    </row>
    <row r="12" spans="1:3" ht="17.25" customHeight="1" x14ac:dyDescent="0.25">
      <c r="A12" s="37" t="s">
        <v>64</v>
      </c>
      <c r="B12" s="38" t="s">
        <v>65</v>
      </c>
      <c r="C12" s="51">
        <v>0</v>
      </c>
    </row>
    <row r="13" spans="1:3" ht="15.75" customHeight="1" x14ac:dyDescent="0.25">
      <c r="A13" s="37" t="s">
        <v>66</v>
      </c>
      <c r="B13" s="38" t="s">
        <v>67</v>
      </c>
      <c r="C13" s="51">
        <v>0</v>
      </c>
    </row>
    <row r="14" spans="1:3" ht="20.25" customHeight="1" x14ac:dyDescent="0.25">
      <c r="A14" s="35">
        <v>3</v>
      </c>
      <c r="B14" s="36" t="s">
        <v>68</v>
      </c>
      <c r="C14" s="50">
        <v>0</v>
      </c>
    </row>
    <row r="15" spans="1:3" ht="15.75" customHeight="1" x14ac:dyDescent="0.25">
      <c r="A15" s="37" t="s">
        <v>69</v>
      </c>
      <c r="B15" s="38" t="s">
        <v>70</v>
      </c>
      <c r="C15" s="51">
        <v>0</v>
      </c>
    </row>
    <row r="16" spans="1:3" ht="15.75" customHeight="1" x14ac:dyDescent="0.25">
      <c r="A16" s="37" t="s">
        <v>71</v>
      </c>
      <c r="B16" s="38" t="s">
        <v>72</v>
      </c>
      <c r="C16" s="51">
        <v>0</v>
      </c>
    </row>
    <row r="17" spans="1:3" ht="16.5" customHeight="1" x14ac:dyDescent="0.25">
      <c r="A17" s="37" t="s">
        <v>73</v>
      </c>
      <c r="B17" s="38" t="s">
        <v>74</v>
      </c>
      <c r="C17" s="51">
        <v>0</v>
      </c>
    </row>
    <row r="18" spans="1:3" ht="35.25" customHeight="1" x14ac:dyDescent="0.25">
      <c r="A18" s="37" t="s">
        <v>75</v>
      </c>
      <c r="B18" s="38" t="s">
        <v>76</v>
      </c>
      <c r="C18" s="51">
        <v>0</v>
      </c>
    </row>
    <row r="19" spans="1:3" ht="35.25" customHeight="1" x14ac:dyDescent="0.25">
      <c r="A19" s="37" t="s">
        <v>77</v>
      </c>
      <c r="B19" s="38" t="s">
        <v>78</v>
      </c>
      <c r="C19" s="51">
        <v>0</v>
      </c>
    </row>
    <row r="20" spans="1:3" ht="33" customHeight="1" x14ac:dyDescent="0.25">
      <c r="A20" s="37" t="s">
        <v>79</v>
      </c>
      <c r="B20" s="38" t="s">
        <v>80</v>
      </c>
      <c r="C20" s="51">
        <v>0</v>
      </c>
    </row>
    <row r="21" spans="1:3" ht="21" customHeight="1" x14ac:dyDescent="0.25">
      <c r="A21" s="37" t="s">
        <v>81</v>
      </c>
      <c r="B21" s="38" t="s">
        <v>82</v>
      </c>
      <c r="C21" s="51">
        <v>0</v>
      </c>
    </row>
    <row r="22" spans="1:3" ht="21.75" customHeight="1" x14ac:dyDescent="0.25">
      <c r="A22" s="37" t="s">
        <v>83</v>
      </c>
      <c r="B22" s="38" t="s">
        <v>84</v>
      </c>
      <c r="C22" s="51">
        <v>0</v>
      </c>
    </row>
    <row r="23" spans="1:3" ht="30" customHeight="1" x14ac:dyDescent="0.25">
      <c r="A23" s="37" t="s">
        <v>85</v>
      </c>
      <c r="B23" s="38" t="s">
        <v>86</v>
      </c>
      <c r="C23" s="51">
        <v>0</v>
      </c>
    </row>
    <row r="24" spans="1:3" ht="18.75" customHeight="1" x14ac:dyDescent="0.25">
      <c r="A24" s="37" t="s">
        <v>87</v>
      </c>
      <c r="B24" s="38" t="s">
        <v>88</v>
      </c>
      <c r="C24" s="51">
        <v>0</v>
      </c>
    </row>
    <row r="25" spans="1:3" ht="31.5" customHeight="1" x14ac:dyDescent="0.25">
      <c r="A25" s="35" t="s">
        <v>89</v>
      </c>
      <c r="B25" s="36" t="s">
        <v>90</v>
      </c>
      <c r="C25" s="52">
        <v>0</v>
      </c>
    </row>
    <row r="26" spans="1:3" ht="30.75" customHeight="1" x14ac:dyDescent="0.25">
      <c r="A26" s="39" t="s">
        <v>91</v>
      </c>
      <c r="B26" s="40" t="s">
        <v>92</v>
      </c>
      <c r="C26" s="53">
        <v>0</v>
      </c>
    </row>
    <row r="27" spans="1:3" ht="31.5" customHeight="1" x14ac:dyDescent="0.25">
      <c r="A27" s="39" t="s">
        <v>93</v>
      </c>
      <c r="B27" s="40" t="s">
        <v>94</v>
      </c>
      <c r="C27" s="53">
        <v>0</v>
      </c>
    </row>
    <row r="28" spans="1:3" ht="40.5" customHeight="1" x14ac:dyDescent="0.25">
      <c r="A28" s="35" t="s">
        <v>95</v>
      </c>
      <c r="B28" s="36" t="s">
        <v>96</v>
      </c>
      <c r="C28" s="50">
        <v>0</v>
      </c>
    </row>
    <row r="29" spans="1:3" ht="15.75" x14ac:dyDescent="0.25">
      <c r="A29" s="37" t="s">
        <v>97</v>
      </c>
      <c r="B29" s="38" t="s">
        <v>98</v>
      </c>
      <c r="C29" s="51">
        <v>0</v>
      </c>
    </row>
    <row r="30" spans="1:3" ht="15.75" x14ac:dyDescent="0.25">
      <c r="A30" s="37" t="s">
        <v>99</v>
      </c>
      <c r="B30" s="38" t="s">
        <v>100</v>
      </c>
      <c r="C30" s="51">
        <v>0</v>
      </c>
    </row>
    <row r="31" spans="1:3" ht="15.75" x14ac:dyDescent="0.25">
      <c r="A31" s="37" t="s">
        <v>101</v>
      </c>
      <c r="B31" s="38" t="s">
        <v>102</v>
      </c>
      <c r="C31" s="51">
        <v>0</v>
      </c>
    </row>
    <row r="32" spans="1:3" ht="21" customHeight="1" x14ac:dyDescent="0.25">
      <c r="A32" s="37" t="s">
        <v>103</v>
      </c>
      <c r="B32" s="38" t="s">
        <v>104</v>
      </c>
      <c r="C32" s="51">
        <v>0</v>
      </c>
    </row>
    <row r="33" spans="1:3" ht="21.75" customHeight="1" x14ac:dyDescent="0.25">
      <c r="A33" s="37" t="s">
        <v>105</v>
      </c>
      <c r="B33" s="38" t="s">
        <v>106</v>
      </c>
      <c r="C33" s="51">
        <v>0</v>
      </c>
    </row>
    <row r="34" spans="1:3" ht="24" customHeight="1" x14ac:dyDescent="0.25">
      <c r="A34" s="37" t="s">
        <v>107</v>
      </c>
      <c r="B34" s="38" t="s">
        <v>108</v>
      </c>
      <c r="C34" s="51">
        <v>0</v>
      </c>
    </row>
    <row r="35" spans="1:3" ht="35.25" customHeight="1" x14ac:dyDescent="0.25">
      <c r="A35" s="35" t="s">
        <v>109</v>
      </c>
      <c r="B35" s="36" t="s">
        <v>110</v>
      </c>
      <c r="C35" s="50">
        <v>0</v>
      </c>
    </row>
    <row r="36" spans="1:3" ht="22.5" customHeight="1" x14ac:dyDescent="0.25">
      <c r="A36" s="37" t="s">
        <v>111</v>
      </c>
      <c r="B36" s="38" t="s">
        <v>112</v>
      </c>
      <c r="C36" s="51">
        <v>0</v>
      </c>
    </row>
    <row r="37" spans="1:3" ht="22.5" customHeight="1" x14ac:dyDescent="0.25">
      <c r="A37" s="37" t="s">
        <v>113</v>
      </c>
      <c r="B37" s="38" t="s">
        <v>114</v>
      </c>
      <c r="C37" s="51">
        <v>0</v>
      </c>
    </row>
    <row r="38" spans="1:3" ht="15.75" x14ac:dyDescent="0.25">
      <c r="A38" s="37" t="s">
        <v>115</v>
      </c>
      <c r="B38" s="38" t="s">
        <v>116</v>
      </c>
      <c r="C38" s="51">
        <v>0</v>
      </c>
    </row>
    <row r="39" spans="1:3" ht="33" customHeight="1" x14ac:dyDescent="0.25">
      <c r="A39" s="35" t="s">
        <v>117</v>
      </c>
      <c r="B39" s="36" t="s">
        <v>118</v>
      </c>
      <c r="C39" s="50">
        <v>0</v>
      </c>
    </row>
    <row r="40" spans="1:3" ht="23.25" customHeight="1" x14ac:dyDescent="0.25">
      <c r="A40" s="37" t="s">
        <v>119</v>
      </c>
      <c r="B40" s="38" t="s">
        <v>120</v>
      </c>
      <c r="C40" s="51">
        <v>0</v>
      </c>
    </row>
    <row r="41" spans="1:3" ht="24" customHeight="1" x14ac:dyDescent="0.25">
      <c r="A41" s="37" t="s">
        <v>121</v>
      </c>
      <c r="B41" s="38" t="s">
        <v>122</v>
      </c>
      <c r="C41" s="51">
        <v>0</v>
      </c>
    </row>
    <row r="42" spans="1:3" ht="31.5" customHeight="1" x14ac:dyDescent="0.25">
      <c r="A42" s="102" t="s">
        <v>123</v>
      </c>
      <c r="B42" s="103"/>
      <c r="C42" s="104"/>
    </row>
    <row r="43" spans="1:3" ht="21.75" customHeight="1" x14ac:dyDescent="0.25">
      <c r="A43" s="41" t="s">
        <v>124</v>
      </c>
      <c r="B43" s="42" t="s">
        <v>49</v>
      </c>
      <c r="C43" s="51">
        <v>0</v>
      </c>
    </row>
    <row r="44" spans="1:3" ht="36" customHeight="1" x14ac:dyDescent="0.25">
      <c r="A44" s="35" t="s">
        <v>125</v>
      </c>
      <c r="B44" s="36" t="s">
        <v>126</v>
      </c>
      <c r="C44" s="54">
        <v>0</v>
      </c>
    </row>
    <row r="45" spans="1:3" ht="52.5" customHeight="1" x14ac:dyDescent="0.25">
      <c r="A45" s="43" t="s">
        <v>127</v>
      </c>
      <c r="B45" s="44" t="s">
        <v>128</v>
      </c>
      <c r="C45" s="53">
        <v>0</v>
      </c>
    </row>
    <row r="46" spans="1:3" ht="25.5" customHeight="1" x14ac:dyDescent="0.25">
      <c r="A46" s="45"/>
      <c r="B46" s="46" t="s">
        <v>129</v>
      </c>
      <c r="C46" s="51"/>
    </row>
    <row r="47" spans="1:3" ht="52.5" customHeight="1" x14ac:dyDescent="0.25">
      <c r="A47" s="43" t="s">
        <v>130</v>
      </c>
      <c r="B47" s="44" t="s">
        <v>131</v>
      </c>
      <c r="C47" s="53">
        <v>0</v>
      </c>
    </row>
    <row r="48" spans="1:3" ht="22.5" customHeight="1" x14ac:dyDescent="0.25">
      <c r="A48" s="45"/>
      <c r="B48" s="46" t="s">
        <v>129</v>
      </c>
      <c r="C48" s="51"/>
    </row>
    <row r="49" spans="1:3" ht="62.25" customHeight="1" x14ac:dyDescent="0.25">
      <c r="A49" s="43" t="s">
        <v>132</v>
      </c>
      <c r="B49" s="44" t="s">
        <v>133</v>
      </c>
      <c r="C49" s="53">
        <v>0</v>
      </c>
    </row>
    <row r="50" spans="1:3" ht="25.5" customHeight="1" x14ac:dyDescent="0.25">
      <c r="A50" s="45"/>
      <c r="B50" s="46" t="s">
        <v>129</v>
      </c>
      <c r="C50" s="51"/>
    </row>
    <row r="51" spans="1:3" ht="41.25" customHeight="1" x14ac:dyDescent="0.25">
      <c r="A51" s="43" t="s">
        <v>134</v>
      </c>
      <c r="B51" s="44" t="s">
        <v>135</v>
      </c>
      <c r="C51" s="53">
        <v>0</v>
      </c>
    </row>
    <row r="52" spans="1:3" ht="24" customHeight="1" x14ac:dyDescent="0.25">
      <c r="A52" s="45"/>
      <c r="B52" s="46" t="s">
        <v>129</v>
      </c>
      <c r="C52" s="51"/>
    </row>
    <row r="53" spans="1:3" ht="36.75" customHeight="1" x14ac:dyDescent="0.25">
      <c r="A53" s="35" t="s">
        <v>136</v>
      </c>
      <c r="B53" s="36" t="s">
        <v>137</v>
      </c>
      <c r="C53" s="54">
        <v>0</v>
      </c>
    </row>
    <row r="54" spans="1:3" ht="55.5" customHeight="1" x14ac:dyDescent="0.25">
      <c r="A54" s="43" t="s">
        <v>138</v>
      </c>
      <c r="B54" s="44" t="s">
        <v>139</v>
      </c>
      <c r="C54" s="53">
        <v>0</v>
      </c>
    </row>
    <row r="55" spans="1:3" ht="19.5" customHeight="1" x14ac:dyDescent="0.25">
      <c r="A55" s="45"/>
      <c r="B55" s="46" t="s">
        <v>129</v>
      </c>
      <c r="C55" s="51"/>
    </row>
    <row r="56" spans="1:3" ht="56.25" customHeight="1" x14ac:dyDescent="0.25">
      <c r="A56" s="43" t="s">
        <v>140</v>
      </c>
      <c r="B56" s="44" t="s">
        <v>141</v>
      </c>
      <c r="C56" s="53">
        <v>0</v>
      </c>
    </row>
    <row r="57" spans="1:3" ht="19.5" customHeight="1" x14ac:dyDescent="0.25">
      <c r="A57" s="45"/>
      <c r="B57" s="46" t="s">
        <v>129</v>
      </c>
      <c r="C57" s="51"/>
    </row>
    <row r="58" spans="1:3" ht="72" customHeight="1" x14ac:dyDescent="0.25">
      <c r="A58" s="43" t="s">
        <v>142</v>
      </c>
      <c r="B58" s="44" t="s">
        <v>143</v>
      </c>
      <c r="C58" s="53">
        <v>0</v>
      </c>
    </row>
    <row r="59" spans="1:3" ht="17.25" customHeight="1" x14ac:dyDescent="0.25">
      <c r="A59" s="45"/>
      <c r="B59" s="46" t="s">
        <v>144</v>
      </c>
      <c r="C59" s="51"/>
    </row>
    <row r="60" spans="1:3" ht="39.75" customHeight="1" x14ac:dyDescent="0.25">
      <c r="A60" s="43" t="s">
        <v>145</v>
      </c>
      <c r="B60" s="44" t="s">
        <v>146</v>
      </c>
      <c r="C60" s="53">
        <v>0</v>
      </c>
    </row>
    <row r="61" spans="1:3" ht="16.5" customHeight="1" x14ac:dyDescent="0.25">
      <c r="A61" s="45"/>
      <c r="B61" s="46" t="s">
        <v>129</v>
      </c>
      <c r="C61" s="51"/>
    </row>
    <row r="62" spans="1:3" ht="15.75" x14ac:dyDescent="0.25">
      <c r="A62" s="102" t="s">
        <v>147</v>
      </c>
      <c r="B62" s="103"/>
      <c r="C62" s="104"/>
    </row>
    <row r="63" spans="1:3" ht="33.75" customHeight="1" x14ac:dyDescent="0.25">
      <c r="A63" s="35" t="s">
        <v>148</v>
      </c>
      <c r="B63" s="36" t="s">
        <v>149</v>
      </c>
      <c r="C63" s="54">
        <v>0</v>
      </c>
    </row>
    <row r="64" spans="1:3" ht="15.75" customHeight="1" x14ac:dyDescent="0.25">
      <c r="A64" s="37" t="s">
        <v>150</v>
      </c>
      <c r="B64" s="38" t="s">
        <v>151</v>
      </c>
      <c r="C64" s="51">
        <v>0</v>
      </c>
    </row>
    <row r="65" spans="1:3" ht="17.25" customHeight="1" x14ac:dyDescent="0.25">
      <c r="A65" s="37" t="s">
        <v>152</v>
      </c>
      <c r="B65" s="38" t="s">
        <v>153</v>
      </c>
      <c r="C65" s="51">
        <v>0</v>
      </c>
    </row>
    <row r="66" spans="1:3" ht="33" customHeight="1" x14ac:dyDescent="0.25">
      <c r="A66" s="37" t="s">
        <v>154</v>
      </c>
      <c r="B66" s="38" t="s">
        <v>155</v>
      </c>
      <c r="C66" s="51">
        <v>0</v>
      </c>
    </row>
    <row r="67" spans="1:3" ht="32.25" customHeight="1" x14ac:dyDescent="0.25">
      <c r="A67" s="35" t="s">
        <v>156</v>
      </c>
      <c r="B67" s="36" t="s">
        <v>157</v>
      </c>
      <c r="C67" s="54">
        <v>0</v>
      </c>
    </row>
    <row r="68" spans="1:3" ht="19.5" customHeight="1" x14ac:dyDescent="0.25">
      <c r="A68" s="37" t="s">
        <v>158</v>
      </c>
      <c r="B68" s="38" t="s">
        <v>159</v>
      </c>
      <c r="C68" s="51">
        <v>0</v>
      </c>
    </row>
    <row r="69" spans="1:3" ht="16.5" customHeight="1" x14ac:dyDescent="0.25">
      <c r="A69" s="37" t="s">
        <v>160</v>
      </c>
      <c r="B69" s="38" t="s">
        <v>161</v>
      </c>
      <c r="C69" s="51">
        <v>0</v>
      </c>
    </row>
    <row r="70" spans="1:3" ht="14.25" customHeight="1" x14ac:dyDescent="0.25">
      <c r="A70" s="37" t="s">
        <v>162</v>
      </c>
      <c r="B70" s="38" t="s">
        <v>163</v>
      </c>
      <c r="C70" s="51">
        <v>0</v>
      </c>
    </row>
    <row r="71" spans="1:3" ht="15.75" customHeight="1" x14ac:dyDescent="0.25">
      <c r="A71" s="37" t="s">
        <v>164</v>
      </c>
      <c r="B71" s="38" t="s">
        <v>165</v>
      </c>
      <c r="C71" s="51">
        <v>0</v>
      </c>
    </row>
    <row r="72" spans="1:3" ht="17.25" customHeight="1" x14ac:dyDescent="0.25">
      <c r="A72" s="37" t="s">
        <v>166</v>
      </c>
      <c r="B72" s="38" t="s">
        <v>167</v>
      </c>
      <c r="C72" s="51">
        <v>0</v>
      </c>
    </row>
    <row r="73" spans="1:3" ht="18" customHeight="1" x14ac:dyDescent="0.25">
      <c r="A73" s="37" t="s">
        <v>168</v>
      </c>
      <c r="B73" s="38" t="s">
        <v>169</v>
      </c>
      <c r="C73" s="51">
        <v>0</v>
      </c>
    </row>
    <row r="74" spans="1:3" ht="19.5" customHeight="1" x14ac:dyDescent="0.25">
      <c r="A74" s="37" t="s">
        <v>170</v>
      </c>
      <c r="B74" s="38" t="s">
        <v>171</v>
      </c>
      <c r="C74" s="51">
        <v>0</v>
      </c>
    </row>
    <row r="75" spans="1:3" ht="38.25" customHeight="1" x14ac:dyDescent="0.25">
      <c r="A75" s="35" t="s">
        <v>172</v>
      </c>
      <c r="B75" s="36" t="s">
        <v>173</v>
      </c>
      <c r="C75" s="54">
        <v>0</v>
      </c>
    </row>
    <row r="76" spans="1:3" ht="19.5" customHeight="1" x14ac:dyDescent="0.25">
      <c r="A76" s="37" t="s">
        <v>174</v>
      </c>
      <c r="B76" s="38" t="s">
        <v>151</v>
      </c>
      <c r="C76" s="51">
        <v>0</v>
      </c>
    </row>
    <row r="77" spans="1:3" ht="20.25" customHeight="1" x14ac:dyDescent="0.25">
      <c r="A77" s="37" t="s">
        <v>175</v>
      </c>
      <c r="B77" s="38" t="s">
        <v>153</v>
      </c>
      <c r="C77" s="51">
        <v>0</v>
      </c>
    </row>
    <row r="78" spans="1:3" ht="32.25" customHeight="1" x14ac:dyDescent="0.25">
      <c r="A78" s="37" t="s">
        <v>176</v>
      </c>
      <c r="B78" s="38" t="s">
        <v>155</v>
      </c>
      <c r="C78" s="51">
        <v>0</v>
      </c>
    </row>
    <row r="79" spans="1:3" ht="19.5" customHeight="1" x14ac:dyDescent="0.25">
      <c r="A79" s="102" t="s">
        <v>177</v>
      </c>
      <c r="B79" s="103"/>
      <c r="C79" s="104"/>
    </row>
    <row r="80" spans="1:3" ht="34.5" customHeight="1" x14ac:dyDescent="0.25">
      <c r="A80" s="47" t="s">
        <v>178</v>
      </c>
      <c r="B80" s="48" t="s">
        <v>90</v>
      </c>
      <c r="C80" s="55">
        <v>0</v>
      </c>
    </row>
    <row r="81" spans="1:3" ht="33" customHeight="1" x14ac:dyDescent="0.25">
      <c r="A81" s="47" t="s">
        <v>179</v>
      </c>
      <c r="B81" s="48" t="s">
        <v>92</v>
      </c>
      <c r="C81" s="55">
        <v>0</v>
      </c>
    </row>
    <row r="82" spans="1:3" ht="31.5" customHeight="1" x14ac:dyDescent="0.25">
      <c r="A82" s="35" t="s">
        <v>180</v>
      </c>
      <c r="B82" s="56" t="s">
        <v>181</v>
      </c>
      <c r="C82" s="54">
        <v>0</v>
      </c>
    </row>
    <row r="83" spans="1:3" ht="31.5" customHeight="1" x14ac:dyDescent="0.25">
      <c r="A83" s="47" t="s">
        <v>182</v>
      </c>
      <c r="B83" s="57" t="s">
        <v>183</v>
      </c>
      <c r="C83" s="55">
        <v>0</v>
      </c>
    </row>
    <row r="84" spans="1:3" ht="32.25" customHeight="1" x14ac:dyDescent="0.25">
      <c r="A84" s="35" t="s">
        <v>184</v>
      </c>
      <c r="B84" s="58" t="s">
        <v>185</v>
      </c>
      <c r="C84" s="59">
        <f>SUM(C85:C89)</f>
        <v>0</v>
      </c>
    </row>
    <row r="85" spans="1:3" ht="16.5" customHeight="1" x14ac:dyDescent="0.25">
      <c r="A85" s="47" t="s">
        <v>186</v>
      </c>
      <c r="B85" s="60" t="s">
        <v>187</v>
      </c>
      <c r="C85" s="55">
        <v>0</v>
      </c>
    </row>
    <row r="86" spans="1:3" ht="16.5" customHeight="1" x14ac:dyDescent="0.25">
      <c r="A86" s="47" t="s">
        <v>188</v>
      </c>
      <c r="B86" s="60" t="s">
        <v>189</v>
      </c>
      <c r="C86" s="55">
        <v>0</v>
      </c>
    </row>
    <row r="87" spans="1:3" ht="18.75" customHeight="1" x14ac:dyDescent="0.25">
      <c r="A87" s="47" t="s">
        <v>190</v>
      </c>
      <c r="B87" s="60" t="s">
        <v>191</v>
      </c>
      <c r="C87" s="55">
        <v>0</v>
      </c>
    </row>
    <row r="88" spans="1:3" ht="31.5" customHeight="1" x14ac:dyDescent="0.25">
      <c r="A88" s="47" t="s">
        <v>192</v>
      </c>
      <c r="B88" s="60" t="s">
        <v>193</v>
      </c>
      <c r="C88" s="55">
        <v>0</v>
      </c>
    </row>
    <row r="89" spans="1:3" ht="19.5" customHeight="1" x14ac:dyDescent="0.25">
      <c r="A89" s="47" t="s">
        <v>194</v>
      </c>
      <c r="B89" s="60" t="s">
        <v>195</v>
      </c>
      <c r="C89" s="55">
        <v>0</v>
      </c>
    </row>
    <row r="90" spans="1:3" ht="33.75" customHeight="1" x14ac:dyDescent="0.25">
      <c r="A90" s="35" t="s">
        <v>196</v>
      </c>
      <c r="B90" s="36" t="s">
        <v>197</v>
      </c>
      <c r="C90" s="54">
        <v>0</v>
      </c>
    </row>
    <row r="91" spans="1:3" ht="32.25" customHeight="1" x14ac:dyDescent="0.25">
      <c r="A91" s="35" t="s">
        <v>198</v>
      </c>
      <c r="B91" s="36" t="s">
        <v>199</v>
      </c>
      <c r="C91" s="54">
        <v>0</v>
      </c>
    </row>
    <row r="92" spans="1:3" ht="33.75" customHeight="1" x14ac:dyDescent="0.25">
      <c r="A92" s="97" t="s">
        <v>200</v>
      </c>
      <c r="B92" s="97"/>
      <c r="C92" s="97"/>
    </row>
    <row r="93" spans="1:3" x14ac:dyDescent="0.25">
      <c r="A93" s="61"/>
      <c r="B93" s="61"/>
      <c r="C93" s="61"/>
    </row>
    <row r="94" spans="1:3" ht="15.75" x14ac:dyDescent="0.25">
      <c r="B94" s="63" t="s">
        <v>251</v>
      </c>
    </row>
    <row r="95" spans="1:3" x14ac:dyDescent="0.25">
      <c r="B95" s="16"/>
    </row>
    <row r="96" spans="1:3" x14ac:dyDescent="0.25">
      <c r="B96" s="64" t="s">
        <v>245</v>
      </c>
    </row>
    <row r="97" spans="2:2" x14ac:dyDescent="0.25">
      <c r="B97" s="66" t="s">
        <v>246</v>
      </c>
    </row>
  </sheetData>
  <mergeCells count="10">
    <mergeCell ref="A92:C92"/>
    <mergeCell ref="B1:C1"/>
    <mergeCell ref="A2:C2"/>
    <mergeCell ref="A3:A4"/>
    <mergeCell ref="B3:B4"/>
    <mergeCell ref="C3:C4"/>
    <mergeCell ref="A5:B5"/>
    <mergeCell ref="A42:C42"/>
    <mergeCell ref="A62:C62"/>
    <mergeCell ref="A79:C79"/>
  </mergeCells>
  <pageMargins left="0.7" right="0.7" top="0.75" bottom="0.75" header="0.3" footer="0.3"/>
  <pageSetup paperSize="9" scale="85" orientation="portrait" r:id="rId1"/>
  <rowBreaks count="1" manualBreakCount="1">
    <brk id="62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view="pageBreakPreview" topLeftCell="A19" zoomScaleSheetLayoutView="100" workbookViewId="0">
      <selection activeCell="C23" sqref="C23"/>
    </sheetView>
  </sheetViews>
  <sheetFormatPr defaultRowHeight="15" x14ac:dyDescent="0.25"/>
  <cols>
    <col min="1" max="1" width="4" customWidth="1"/>
    <col min="2" max="2" width="31" customWidth="1"/>
    <col min="3" max="3" width="60.5703125" customWidth="1"/>
    <col min="4" max="4" width="29.28515625" customWidth="1"/>
    <col min="5" max="5" width="21.140625" customWidth="1"/>
    <col min="6" max="6" width="12.42578125" customWidth="1"/>
    <col min="7" max="7" width="8.28515625" customWidth="1"/>
    <col min="8" max="8" width="8" customWidth="1"/>
    <col min="9" max="9" width="12.140625" customWidth="1"/>
  </cols>
  <sheetData>
    <row r="1" spans="1:9" ht="33" customHeight="1" x14ac:dyDescent="0.25">
      <c r="A1" s="108" t="s">
        <v>249</v>
      </c>
      <c r="B1" s="108"/>
      <c r="C1" s="108"/>
      <c r="D1" s="108"/>
      <c r="E1" s="108"/>
      <c r="F1" s="108"/>
      <c r="G1" s="108"/>
      <c r="H1" s="108"/>
      <c r="I1" s="108"/>
    </row>
    <row r="2" spans="1:9" ht="48" customHeight="1" x14ac:dyDescent="0.25">
      <c r="A2" s="109" t="s">
        <v>124</v>
      </c>
      <c r="B2" s="109" t="s">
        <v>201</v>
      </c>
      <c r="C2" s="109" t="s">
        <v>202</v>
      </c>
      <c r="D2" s="109" t="s">
        <v>203</v>
      </c>
      <c r="E2" s="109" t="s">
        <v>204</v>
      </c>
      <c r="F2" s="109" t="s">
        <v>205</v>
      </c>
      <c r="G2" s="110" t="s">
        <v>206</v>
      </c>
      <c r="H2" s="109"/>
      <c r="I2" s="111"/>
    </row>
    <row r="3" spans="1:9" ht="110.25" x14ac:dyDescent="0.25">
      <c r="A3" s="109"/>
      <c r="B3" s="109"/>
      <c r="C3" s="109"/>
      <c r="D3" s="109"/>
      <c r="E3" s="109"/>
      <c r="F3" s="109"/>
      <c r="G3" s="23" t="s">
        <v>207</v>
      </c>
      <c r="H3" s="23" t="s">
        <v>208</v>
      </c>
      <c r="I3" s="23" t="s">
        <v>209</v>
      </c>
    </row>
    <row r="4" spans="1:9" x14ac:dyDescent="0.25">
      <c r="A4" s="24"/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</row>
    <row r="5" spans="1:9" ht="61.5" customHeight="1" x14ac:dyDescent="0.25">
      <c r="A5" s="25">
        <v>1</v>
      </c>
      <c r="B5" s="105" t="s">
        <v>215</v>
      </c>
      <c r="C5" s="26" t="s">
        <v>216</v>
      </c>
      <c r="D5" s="27" t="s">
        <v>243</v>
      </c>
      <c r="E5" s="27" t="s">
        <v>232</v>
      </c>
      <c r="F5" s="28">
        <v>87053209877</v>
      </c>
      <c r="G5" s="27" t="s">
        <v>217</v>
      </c>
      <c r="H5" s="27">
        <v>2</v>
      </c>
      <c r="I5" s="29" t="s">
        <v>218</v>
      </c>
    </row>
    <row r="6" spans="1:9" ht="157.5" customHeight="1" x14ac:dyDescent="0.25">
      <c r="A6" s="30">
        <v>2</v>
      </c>
      <c r="B6" s="106"/>
      <c r="C6" s="26" t="s">
        <v>237</v>
      </c>
      <c r="D6" s="27" t="s">
        <v>242</v>
      </c>
      <c r="E6" s="27" t="s">
        <v>232</v>
      </c>
      <c r="F6" s="27">
        <v>87023620113</v>
      </c>
      <c r="G6" s="27" t="s">
        <v>217</v>
      </c>
      <c r="H6" s="27">
        <v>2</v>
      </c>
      <c r="I6" s="29" t="s">
        <v>218</v>
      </c>
    </row>
    <row r="7" spans="1:9" ht="161.25" customHeight="1" x14ac:dyDescent="0.25">
      <c r="A7" s="25">
        <v>3</v>
      </c>
      <c r="B7" s="106"/>
      <c r="C7" s="26" t="s">
        <v>237</v>
      </c>
      <c r="D7" s="27" t="s">
        <v>233</v>
      </c>
      <c r="E7" s="27" t="s">
        <v>232</v>
      </c>
      <c r="F7" s="27">
        <v>87056335846</v>
      </c>
      <c r="G7" s="27" t="s">
        <v>217</v>
      </c>
      <c r="H7" s="27">
        <v>2</v>
      </c>
      <c r="I7" s="29" t="s">
        <v>218</v>
      </c>
    </row>
    <row r="8" spans="1:9" ht="141" customHeight="1" x14ac:dyDescent="0.25">
      <c r="A8" s="30">
        <v>4</v>
      </c>
      <c r="B8" s="106"/>
      <c r="C8" s="26" t="s">
        <v>219</v>
      </c>
      <c r="D8" s="27" t="s">
        <v>250</v>
      </c>
      <c r="E8" s="27" t="s">
        <v>232</v>
      </c>
      <c r="F8" s="27">
        <v>87785493225</v>
      </c>
      <c r="G8" s="27" t="s">
        <v>217</v>
      </c>
      <c r="H8" s="27">
        <v>2</v>
      </c>
      <c r="I8" s="29" t="s">
        <v>218</v>
      </c>
    </row>
    <row r="9" spans="1:9" ht="153" x14ac:dyDescent="0.25">
      <c r="A9" s="25">
        <v>5</v>
      </c>
      <c r="B9" s="106"/>
      <c r="C9" s="26" t="s">
        <v>220</v>
      </c>
      <c r="D9" s="27" t="s">
        <v>221</v>
      </c>
      <c r="E9" s="27" t="s">
        <v>232</v>
      </c>
      <c r="F9" s="28">
        <v>87025450071</v>
      </c>
      <c r="G9" s="27" t="s">
        <v>217</v>
      </c>
      <c r="H9" s="27">
        <v>2</v>
      </c>
      <c r="I9" s="29" t="s">
        <v>218</v>
      </c>
    </row>
    <row r="10" spans="1:9" ht="155.25" customHeight="1" x14ac:dyDescent="0.25">
      <c r="A10" s="30">
        <v>6</v>
      </c>
      <c r="B10" s="106"/>
      <c r="C10" s="26" t="s">
        <v>220</v>
      </c>
      <c r="D10" s="27" t="s">
        <v>222</v>
      </c>
      <c r="E10" s="27" t="s">
        <v>232</v>
      </c>
      <c r="F10" s="27">
        <v>87021881895</v>
      </c>
      <c r="G10" s="27" t="s">
        <v>217</v>
      </c>
      <c r="H10" s="27">
        <v>2</v>
      </c>
      <c r="I10" s="29" t="s">
        <v>218</v>
      </c>
    </row>
    <row r="11" spans="1:9" ht="153.75" customHeight="1" x14ac:dyDescent="0.25">
      <c r="A11" s="25">
        <v>7</v>
      </c>
      <c r="B11" s="106"/>
      <c r="C11" s="26" t="s">
        <v>237</v>
      </c>
      <c r="D11" s="27" t="s">
        <v>223</v>
      </c>
      <c r="E11" s="27" t="s">
        <v>232</v>
      </c>
      <c r="F11" s="27">
        <v>87076644665</v>
      </c>
      <c r="G11" s="27" t="s">
        <v>217</v>
      </c>
      <c r="H11" s="27">
        <v>2</v>
      </c>
      <c r="I11" s="29" t="s">
        <v>218</v>
      </c>
    </row>
    <row r="12" spans="1:9" ht="158.25" customHeight="1" x14ac:dyDescent="0.25">
      <c r="A12" s="30">
        <v>8</v>
      </c>
      <c r="B12" s="106"/>
      <c r="C12" s="26" t="s">
        <v>237</v>
      </c>
      <c r="D12" s="27" t="s">
        <v>224</v>
      </c>
      <c r="E12" s="27" t="s">
        <v>232</v>
      </c>
      <c r="F12" s="27">
        <v>87779811312</v>
      </c>
      <c r="G12" s="27" t="s">
        <v>217</v>
      </c>
      <c r="H12" s="27">
        <v>2</v>
      </c>
      <c r="I12" s="29" t="s">
        <v>218</v>
      </c>
    </row>
    <row r="13" spans="1:9" ht="157.5" customHeight="1" thickBot="1" x14ac:dyDescent="0.3">
      <c r="A13" s="25">
        <v>9</v>
      </c>
      <c r="B13" s="106"/>
      <c r="C13" s="26" t="s">
        <v>244</v>
      </c>
      <c r="D13" s="27" t="s">
        <v>236</v>
      </c>
      <c r="E13" s="27" t="s">
        <v>232</v>
      </c>
      <c r="F13" s="27">
        <v>87029055066</v>
      </c>
      <c r="G13" s="27" t="s">
        <v>217</v>
      </c>
      <c r="H13" s="27">
        <v>2</v>
      </c>
      <c r="I13" s="29" t="s">
        <v>218</v>
      </c>
    </row>
    <row r="14" spans="1:9" ht="32.25" customHeight="1" thickBot="1" x14ac:dyDescent="0.3">
      <c r="A14" s="25">
        <v>10</v>
      </c>
      <c r="B14" s="106"/>
      <c r="C14" s="62" t="s">
        <v>234</v>
      </c>
      <c r="D14" s="27" t="s">
        <v>235</v>
      </c>
      <c r="E14" s="27" t="s">
        <v>232</v>
      </c>
      <c r="F14" s="28">
        <v>87759219622</v>
      </c>
      <c r="G14" s="27" t="s">
        <v>217</v>
      </c>
      <c r="H14" s="27">
        <v>2</v>
      </c>
      <c r="I14" s="29" t="s">
        <v>218</v>
      </c>
    </row>
    <row r="15" spans="1:9" ht="51" x14ac:dyDescent="0.25">
      <c r="A15" s="30">
        <v>11</v>
      </c>
      <c r="B15" s="106"/>
      <c r="C15" s="31" t="s">
        <v>225</v>
      </c>
      <c r="D15" s="27" t="s">
        <v>226</v>
      </c>
      <c r="E15" s="27" t="s">
        <v>232</v>
      </c>
      <c r="F15" s="27">
        <v>87055477700</v>
      </c>
      <c r="G15" s="27" t="s">
        <v>227</v>
      </c>
      <c r="H15" s="27">
        <v>2</v>
      </c>
      <c r="I15" s="27" t="s">
        <v>214</v>
      </c>
    </row>
    <row r="16" spans="1:9" ht="39" customHeight="1" x14ac:dyDescent="0.25">
      <c r="A16" s="25">
        <v>12</v>
      </c>
      <c r="B16" s="106"/>
      <c r="C16" s="31" t="s">
        <v>238</v>
      </c>
      <c r="D16" s="27" t="s">
        <v>226</v>
      </c>
      <c r="E16" s="27" t="s">
        <v>232</v>
      </c>
      <c r="F16" s="27">
        <v>87055477700</v>
      </c>
      <c r="G16" s="27" t="s">
        <v>227</v>
      </c>
      <c r="H16" s="27">
        <v>2</v>
      </c>
      <c r="I16" s="27" t="s">
        <v>214</v>
      </c>
    </row>
    <row r="17" spans="1:9" ht="64.5" customHeight="1" x14ac:dyDescent="0.25">
      <c r="A17" s="30">
        <v>13</v>
      </c>
      <c r="B17" s="106"/>
      <c r="C17" s="32" t="s">
        <v>228</v>
      </c>
      <c r="D17" s="27" t="s">
        <v>239</v>
      </c>
      <c r="E17" s="27" t="s">
        <v>232</v>
      </c>
      <c r="F17" s="27">
        <v>87055175594</v>
      </c>
      <c r="G17" s="27" t="s">
        <v>227</v>
      </c>
      <c r="H17" s="27">
        <v>2</v>
      </c>
      <c r="I17" s="27" t="s">
        <v>214</v>
      </c>
    </row>
    <row r="18" spans="1:9" ht="39.75" customHeight="1" x14ac:dyDescent="0.25">
      <c r="A18" s="25">
        <v>14</v>
      </c>
      <c r="B18" s="106"/>
      <c r="C18" s="26" t="s">
        <v>25</v>
      </c>
      <c r="D18" s="27" t="s">
        <v>229</v>
      </c>
      <c r="E18" s="27" t="s">
        <v>232</v>
      </c>
      <c r="F18" s="27">
        <v>87014568983</v>
      </c>
      <c r="G18" s="27" t="s">
        <v>217</v>
      </c>
      <c r="H18" s="27">
        <v>2</v>
      </c>
      <c r="I18" s="29" t="s">
        <v>218</v>
      </c>
    </row>
    <row r="19" spans="1:9" ht="25.5" x14ac:dyDescent="0.25">
      <c r="A19" s="30">
        <v>15</v>
      </c>
      <c r="B19" s="106"/>
      <c r="C19" s="26" t="s">
        <v>230</v>
      </c>
      <c r="D19" s="27" t="s">
        <v>231</v>
      </c>
      <c r="E19" s="27" t="s">
        <v>232</v>
      </c>
      <c r="F19" s="27">
        <v>87774758124</v>
      </c>
      <c r="G19" s="27" t="s">
        <v>227</v>
      </c>
      <c r="H19" s="27">
        <v>2</v>
      </c>
      <c r="I19" s="27" t="s">
        <v>214</v>
      </c>
    </row>
    <row r="20" spans="1:9" ht="157.5" customHeight="1" x14ac:dyDescent="0.25">
      <c r="A20" s="25">
        <v>16</v>
      </c>
      <c r="B20" s="106"/>
      <c r="C20" s="26" t="s">
        <v>220</v>
      </c>
      <c r="D20" s="27" t="s">
        <v>241</v>
      </c>
      <c r="E20" s="27" t="s">
        <v>232</v>
      </c>
      <c r="F20" s="27">
        <v>87477101223</v>
      </c>
      <c r="G20" s="27" t="s">
        <v>227</v>
      </c>
      <c r="H20" s="27">
        <v>2</v>
      </c>
      <c r="I20" s="27" t="s">
        <v>214</v>
      </c>
    </row>
    <row r="21" spans="1:9" ht="25.5" customHeight="1" x14ac:dyDescent="0.25">
      <c r="A21" s="30">
        <v>18</v>
      </c>
      <c r="B21" s="107"/>
      <c r="C21" s="31" t="s">
        <v>230</v>
      </c>
      <c r="D21" s="27" t="s">
        <v>240</v>
      </c>
      <c r="E21" s="27" t="s">
        <v>232</v>
      </c>
      <c r="F21" s="33">
        <v>87770871697</v>
      </c>
      <c r="G21" s="27" t="s">
        <v>227</v>
      </c>
      <c r="H21" s="27">
        <v>2</v>
      </c>
      <c r="I21" s="27" t="s">
        <v>214</v>
      </c>
    </row>
    <row r="23" spans="1:9" ht="15.75" x14ac:dyDescent="0.25">
      <c r="C23" s="63" t="s">
        <v>251</v>
      </c>
    </row>
    <row r="25" spans="1:9" x14ac:dyDescent="0.25">
      <c r="B25" s="64" t="s">
        <v>245</v>
      </c>
    </row>
    <row r="26" spans="1:9" x14ac:dyDescent="0.25">
      <c r="B26" s="64" t="s">
        <v>246</v>
      </c>
    </row>
  </sheetData>
  <mergeCells count="9">
    <mergeCell ref="B5:B21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A23</dc:creator>
  <cp:lastModifiedBy>User</cp:lastModifiedBy>
  <cp:lastPrinted>2024-02-08T03:27:24Z</cp:lastPrinted>
  <dcterms:created xsi:type="dcterms:W3CDTF">2015-06-05T18:19:34Z</dcterms:created>
  <dcterms:modified xsi:type="dcterms:W3CDTF">2024-02-12T11:49:08Z</dcterms:modified>
</cp:coreProperties>
</file>